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showInkAnnotation="0" autoCompressPictures="0"/>
  <mc:AlternateContent xmlns:mc="http://schemas.openxmlformats.org/markup-compatibility/2006">
    <mc:Choice Requires="x15">
      <x15ac:absPath xmlns:x15ac="http://schemas.microsoft.com/office/spreadsheetml/2010/11/ac" url="M:\1 - Jake Krafve\6 - December FY 2024\"/>
    </mc:Choice>
  </mc:AlternateContent>
  <xr:revisionPtr revIDLastSave="0" documentId="13_ncr:1_{557B517A-6671-4DAA-AFA5-AAB4E5F7C92C}" xr6:coauthVersionLast="47" xr6:coauthVersionMax="47" xr10:uidLastSave="{00000000-0000-0000-0000-000000000000}"/>
  <bookViews>
    <workbookView xWindow="-51720" yWindow="-3345" windowWidth="51840" windowHeight="21240" tabRatio="500" xr2:uid="{00000000-000D-0000-FFFF-FFFF00000000}"/>
  </bookViews>
  <sheets>
    <sheet name="CHNA_ImplPlan_Draft" sheetId="16" r:id="rId1"/>
    <sheet name="KEYStakeholders" sheetId="17" r:id="rId2"/>
    <sheet name="CrossoverTable" sheetId="19" r:id="rId3"/>
  </sheets>
  <definedNames>
    <definedName name="_xlnm.Print_Area" localSheetId="0">CHNA_ImplPlan_Draft!$A$1:$I$99</definedName>
    <definedName name="_xlnm.Print_Titles" localSheetId="0">CHNA_ImplPlan_Draft!$1:$3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9" i="16" l="1"/>
</calcChain>
</file>

<file path=xl/sharedStrings.xml><?xml version="1.0" encoding="utf-8"?>
<sst xmlns="http://schemas.openxmlformats.org/spreadsheetml/2006/main" count="404" uniqueCount="268">
  <si>
    <t>Timeframe</t>
  </si>
  <si>
    <t>b</t>
  </si>
  <si>
    <t>CHNA Health Areas of Need</t>
  </si>
  <si>
    <t>a</t>
  </si>
  <si>
    <t>T</t>
  </si>
  <si>
    <t>Identified Partners</t>
  </si>
  <si>
    <t>Identified "Lead"</t>
  </si>
  <si>
    <t>KEY</t>
  </si>
  <si>
    <t>Organization</t>
  </si>
  <si>
    <t>Schools</t>
  </si>
  <si>
    <t>Ec Dev</t>
  </si>
  <si>
    <t>Clergy</t>
  </si>
  <si>
    <t>EMS</t>
  </si>
  <si>
    <t>Seniors</t>
  </si>
  <si>
    <t>Housing Dept</t>
  </si>
  <si>
    <t xml:space="preserve"> (Hours)</t>
  </si>
  <si>
    <t>$$$</t>
  </si>
  <si>
    <t>This health need is not part of hospital mission of critical operations. Will partner with others as appropriate.</t>
  </si>
  <si>
    <t>Overall Total Contributions</t>
  </si>
  <si>
    <t>Mental Health</t>
  </si>
  <si>
    <t>Clubs</t>
  </si>
  <si>
    <t xml:space="preserve">"Specific Actions" to Address Community Health Need or "Reasons Why Hospital Will Not" </t>
  </si>
  <si>
    <t>Parks &amp; Rec</t>
  </si>
  <si>
    <t>Drug / Alcohol</t>
  </si>
  <si>
    <t>Asst. Living</t>
  </si>
  <si>
    <t>c</t>
  </si>
  <si>
    <t>Emergency Room</t>
  </si>
  <si>
    <t>Access to Primary Care</t>
  </si>
  <si>
    <t>Mental Health (Diagnosis, Aftercare, Provider, Treatment)</t>
  </si>
  <si>
    <t>Childcare (Availability / Cost)</t>
  </si>
  <si>
    <t>Collaboration with other Critical Access Hospitals</t>
  </si>
  <si>
    <t xml:space="preserve">STI / STD’s </t>
  </si>
  <si>
    <t>Substance Abuse (Drug / Alcohol / Nicotine)</t>
  </si>
  <si>
    <t>Psychiatric IP Beds</t>
  </si>
  <si>
    <t>Nursing Home (Available / Quality)</t>
  </si>
  <si>
    <t>Housing (Affordable / Safe)</t>
  </si>
  <si>
    <t>Community Education (Mental Health / Anxiety)</t>
  </si>
  <si>
    <t>Chronic Disease Management  (COPD, Diabetes, Cardiac, and Cancer)</t>
  </si>
  <si>
    <t>Transportation (All)</t>
  </si>
  <si>
    <t>Urgent Care Services (After Hours)</t>
  </si>
  <si>
    <t>Senior Transitional Living</t>
  </si>
  <si>
    <t>Wellness Programs</t>
  </si>
  <si>
    <t>Food Insecurity (Healthy Foods / Education)</t>
  </si>
  <si>
    <t>Contact</t>
  </si>
  <si>
    <t>Email</t>
  </si>
  <si>
    <t>Henry County 4-H Council officers: Co-Presidents -- Brendon Engeman and Jessalyn Caple (MU Ext- Susan Jones-Hard)</t>
  </si>
  <si>
    <t>Mu Ext email</t>
  </si>
  <si>
    <t>Chambers</t>
  </si>
  <si>
    <t>Clinton Chamber of Commerce or City of Warsaw</t>
  </si>
  <si>
    <t>mark@clintonmo.com; debby@clintonmo.com; warsawchamber@outlook.com</t>
  </si>
  <si>
    <t xml:space="preserve">Cities   </t>
  </si>
  <si>
    <t>Clinton, Warsaw</t>
  </si>
  <si>
    <t>Clinton- Christina Maggi, Warsaw- Randy Pogue</t>
  </si>
  <si>
    <t>cmaggi@cityofclintonmo.com; randy.pogue@welcometowarsaw.com</t>
  </si>
  <si>
    <t>Ministerial Alliance</t>
  </si>
  <si>
    <t>Clinton UMC</t>
  </si>
  <si>
    <t>office@clintonumc.net</t>
  </si>
  <si>
    <t>Colleges</t>
  </si>
  <si>
    <t>Compass</t>
  </si>
  <si>
    <t>Compass Health Network (Henry and Benton)</t>
  </si>
  <si>
    <t>Donni Kuck, Saundra Overton, others</t>
  </si>
  <si>
    <t>dkuck@compasshn.org; soverton@compasshn.org</t>
  </si>
  <si>
    <t>Henry and Benton County, MO</t>
  </si>
  <si>
    <t>Economic Development - Clinton</t>
  </si>
  <si>
    <t>Mark Dawson</t>
  </si>
  <si>
    <t xml:space="preserve">mark@clintonmo.com </t>
  </si>
  <si>
    <t>Fitness Centers</t>
  </si>
  <si>
    <t xml:space="preserve">GVMH    </t>
  </si>
  <si>
    <t>Golden Valley Memorial Healthcare</t>
  </si>
  <si>
    <t>Craig Thompson, others</t>
  </si>
  <si>
    <t>cthompson@gvmh.org</t>
  </si>
  <si>
    <t>Sheila Barkwell- The Samaritan Center</t>
  </si>
  <si>
    <t>The Samaritan Center email</t>
  </si>
  <si>
    <t>HCHC</t>
  </si>
  <si>
    <t>peggy.bowles@lpha.mo.gov</t>
  </si>
  <si>
    <t>sgarman@kaysinger.com</t>
  </si>
  <si>
    <t>Law Enforcement</t>
  </si>
  <si>
    <t xml:space="preserve">c.nepple@clintonmopd.com; rob170k9@gmail.com </t>
  </si>
  <si>
    <t>MO - State</t>
  </si>
  <si>
    <t>State of Missouri</t>
  </si>
  <si>
    <t>MU Ext</t>
  </si>
  <si>
    <t>Missouri University Extention Office</t>
  </si>
  <si>
    <t>joneshards@missouri.edu</t>
  </si>
  <si>
    <t>Pharmacies</t>
  </si>
  <si>
    <t>PSA Pharmacies</t>
  </si>
  <si>
    <t>Providers</t>
  </si>
  <si>
    <t>PSA Providers of Healthcare</t>
  </si>
  <si>
    <t xml:space="preserve">Royal Oaks </t>
  </si>
  <si>
    <t>Royal Oaks Hospital (Compass)</t>
  </si>
  <si>
    <t>ejenkins@compasshn.org</t>
  </si>
  <si>
    <t>Samaritan Center</t>
  </si>
  <si>
    <t>Samaritan Center - Clinton</t>
  </si>
  <si>
    <t>Sheila Barkwell</t>
  </si>
  <si>
    <t>director@clintonsamaritancenter.com</t>
  </si>
  <si>
    <t>Clinton Schools, PSA schools</t>
  </si>
  <si>
    <t>thoward@clintoncardinals.org; spitts@clintoncardinals.org; mhenzlik@clintoncardinals.org; alawson@clintoncardinals.org; jamccoy@clintoncardinals.org; mhix@clintoncardinals.org</t>
  </si>
  <si>
    <t>WCCAA</t>
  </si>
  <si>
    <t>State</t>
  </si>
  <si>
    <t>PSA City and Counties Law Enforcement (CIT training)</t>
  </si>
  <si>
    <t>West Central Community Action Agency</t>
  </si>
  <si>
    <t>Henry &amp; Benton Co, MO Stakeholders</t>
  </si>
  <si>
    <t>xx</t>
  </si>
  <si>
    <t>v</t>
  </si>
  <si>
    <t>Henry County Health Center (FQHC including WIC)</t>
  </si>
  <si>
    <t>County  (2)</t>
  </si>
  <si>
    <t>Kaysinger Basin Regional Planning Commission</t>
  </si>
  <si>
    <t xml:space="preserve">7 Co (Bates, Benton, Cedar, Henry, Hickory, St Clair, and Vernon) (state initiative) </t>
  </si>
  <si>
    <t>HCHC / Compass</t>
  </si>
  <si>
    <t>Compass / GVMH</t>
  </si>
  <si>
    <t xml:space="preserve">Law Enf (CIT), MO, Providers, Royal Oaks, </t>
  </si>
  <si>
    <t>WCCAA, HCHC, Counties, Compass, GVMH, Chambers, Harvesters, Kaysinger Basin, MU Ext, Schools, Colleges</t>
  </si>
  <si>
    <t>Compass / Schools</t>
  </si>
  <si>
    <t>GVMH, Law Enf, MO, Cities, Counties, Colleges, HCHC, Kaysinger Basin, MU Ext, WCCAA</t>
  </si>
  <si>
    <t xml:space="preserve">Compass, GVMH, HCHC, MO, Cities, Law Enf (CIT), Counties, Schools, Colleges, </t>
  </si>
  <si>
    <t>HCHC / MU Ext</t>
  </si>
  <si>
    <t>WCCAA, Harvesters, GVMH, Schools, Colleges, Cities, Counties, Clergy, Chambers, Kaysinger Basin, WIC, Fitness Centers, Compass, 4H Clubs, Samaritan Center</t>
  </si>
  <si>
    <t>Psychiatric IP Beds (Access)</t>
  </si>
  <si>
    <t xml:space="preserve">2022 CHNA Implementation Plan - Henry &amp; Benton County, MO  (4/1/23 to 3/31/26)  </t>
  </si>
  <si>
    <t>f</t>
  </si>
  <si>
    <t>A, D, E, G</t>
  </si>
  <si>
    <t>B, C, F, H</t>
  </si>
  <si>
    <t>Teams</t>
  </si>
  <si>
    <t>Schools, Pharmacies, Providers, Law Enf, GVMH, Chambers, Cities, Counties, MO, Schools, Colleges, WCCAA, Birthing center at GVMH</t>
  </si>
  <si>
    <t xml:space="preserve">PSA Counties/ Cities </t>
  </si>
  <si>
    <t>HCHC, Compass, GVMH</t>
  </si>
  <si>
    <t>WCCAA, HCHC</t>
  </si>
  <si>
    <t>Compass, GVMH</t>
  </si>
  <si>
    <t>Clinton Park &amp; Rec, Warsaw Park &amp; Rec</t>
  </si>
  <si>
    <t>4H Clubs +++, Hope Project, Zoe's House, BBBS Henry County</t>
  </si>
  <si>
    <t>Senior Tax Board, Triple A, West Central Communications Action Agency, Missouri Department of Senior Services</t>
  </si>
  <si>
    <t>Lincoln Community Care Center, Adair Village, CHRC, Warsaw Healthcare, AGH</t>
  </si>
  <si>
    <t>Americare, Jefferson Gardens/ Glendale Gardens</t>
  </si>
  <si>
    <t>lschreck@wcmcaa.org; pcantrell@newgrowthmo.org; Kast@wcmcaa.org</t>
  </si>
  <si>
    <t>dbigler@fccmo.edu</t>
  </si>
  <si>
    <t>Shelter</t>
  </si>
  <si>
    <t>Erin Allee, Erica Jenkins, others</t>
  </si>
  <si>
    <t>Peggy Bowles, others</t>
  </si>
  <si>
    <t xml:space="preserve"> GVMH, Warsaw-Lincoln EMS, Pettis County</t>
  </si>
  <si>
    <t>Mike D'Agustino</t>
  </si>
  <si>
    <t>pdagostino@gvmh.org</t>
  </si>
  <si>
    <t>David Lee</t>
  </si>
  <si>
    <t>Shannon Shockly</t>
  </si>
  <si>
    <t>Clinton Housing Authority, Henry Housing Authority</t>
  </si>
  <si>
    <t>Ex Dir - Sheridan Garman-Neeman, Henry Co - Dale Lawler, Benton Co - Steve Daleske, Susan Jones</t>
  </si>
  <si>
    <t>SFCC, UM, CMU</t>
  </si>
  <si>
    <t>Dara Bigler, SFCC</t>
  </si>
  <si>
    <t>Chad Nepple - CPD, Rob Hills- Sheriff's Office</t>
  </si>
  <si>
    <t>Debbie Dody</t>
  </si>
  <si>
    <t>Teresa Howard (Social Work), Stacy Pitts, Michelle Henzlik- Clinton Intermediate, Angie Lawson, Jamie McCoy- Clinton HS Counselor, Makenna Hix</t>
  </si>
  <si>
    <t>Gwen Klass, Linda Schreck, Patty Cantrell - New Growth, Kelly Ast, Taylor Valentine</t>
  </si>
  <si>
    <t xml:space="preserve">David Plumlee- Chamber Director Clinton; Warsaw Chamber
</t>
  </si>
  <si>
    <t>Ann's House (Shelter/ DV Women), Hope Project, Survival House, Hope House, Survival House, Golden Valley Door of Hope</t>
  </si>
  <si>
    <t>Alternative Funding/ Grants</t>
  </si>
  <si>
    <t>Avant-Guard (AGH), GVMH</t>
  </si>
  <si>
    <t>Kameron Wilson, Ranae Walath</t>
  </si>
  <si>
    <t>d</t>
  </si>
  <si>
    <t>e</t>
  </si>
  <si>
    <t>g</t>
  </si>
  <si>
    <t>h</t>
  </si>
  <si>
    <t>i</t>
  </si>
  <si>
    <t>j</t>
  </si>
  <si>
    <t>k</t>
  </si>
  <si>
    <t>l</t>
  </si>
  <si>
    <t>m</t>
  </si>
  <si>
    <t>Provide tobacco / drug / alcohol education to students (i.e. Health Department, etc.) and increase school-based programs. Apply for grants. Work with the health education classes.</t>
  </si>
  <si>
    <t>Build Recovery support system partners. Create programs to help addicts and their families. Continue to provide counseling and support for drug abusers and their families.  Support local substance abuse counseling.   Educate public on signs of drug abuse and how to approach those needing guidance.</t>
  </si>
  <si>
    <t>Monitor prescription drug abuse. Support PSA providers in discouraging prescription drug abuse. Educate new providers on system.</t>
  </si>
  <si>
    <t>Investigate grant writing to fund Drug Abuse education / counseling.   If available, designate community lead to work to attain the necessary grant.</t>
  </si>
  <si>
    <t xml:space="preserve">Promote discarding old prescriptions (Prescription take-backs) at local law enforcement agencies and health departments, especially opioids. </t>
  </si>
  <si>
    <t>Continue to promote Recovery Court in PSA Clinics. Expand this service to Benton County.</t>
  </si>
  <si>
    <t>Consider expansion of screening brief intervention referral and treatment (SBIRT). Promote evidence-based interventions.</t>
  </si>
  <si>
    <t>Retain existing psychiatric providers and determine if additional providers should be recruited.</t>
  </si>
  <si>
    <t>Continue to recruit providers to area. Utilize national recruiters to find quality providers.</t>
  </si>
  <si>
    <t xml:space="preserve">Research further Nursing Home / Senior health issues.  Start local task force to address access, quality and cost issues. </t>
  </si>
  <si>
    <t>Begin a county wide Healthy Seniors Club. Establish programs, housing and services to allow older adults to "age in place". Coordinate with senior center.</t>
  </si>
  <si>
    <t>Conduct feasibility study to document need of SR services and staffing/development.</t>
  </si>
  <si>
    <t xml:space="preserve">Continue supporting senior activities with Senior Center.  Work together to establish new senior activities / programs for them to engage in. </t>
  </si>
  <si>
    <t>Explore / Develop Senior healthcare &amp; Mental Health local transportation services.</t>
  </si>
  <si>
    <t>Explore starting the a "Adopt a Senior" Program in the county.</t>
  </si>
  <si>
    <t>Explore the expansion of senior transportation services while looking into expansion of services for Healthcare and Mental Health utilizing WCCA.</t>
  </si>
  <si>
    <t>Increase access to in home, nursing home, and assisted living care through community outreach programs.</t>
  </si>
  <si>
    <t xml:space="preserve">Seek seed grant money to support the exploration of transitional living program development.  </t>
  </si>
  <si>
    <t>Host a meeting with all nursing home facilities and local providers to share service offerings quarterly. Continue to promote local healthcare / self-service programs.</t>
  </si>
  <si>
    <t>Explore and create a coalition to investigate Habitat for Humanity-type process in Henry and Benton county area.</t>
  </si>
  <si>
    <t>Investigate grant writing to fund public / safe housing.  If available, designate community lead to work to attain the necessary grant.</t>
  </si>
  <si>
    <t>Target infill development of existing infrastructures to encourage affordable home ownership.</t>
  </si>
  <si>
    <t>n</t>
  </si>
  <si>
    <t>Continue to build community BH education program.  Collaborate with community elementary, middle, and high schools to educate students on mental health (de-stigmatize mental health conditions, suicide prevention and social media bullying).</t>
  </si>
  <si>
    <t xml:space="preserve">Continue Mental Health care support at clinics. Increase depression screenings by PCPs. Add trauma assessment for pediatrics and other MH issues. Include suicide risk for non depression. Identify high risk groups including veterans, first responders, etc. </t>
  </si>
  <si>
    <t>Investigate grant writing to fund mental health education and services.  If available, designate community lead to attain the necessary grant.</t>
  </si>
  <si>
    <t>Partner to improve mental health service "first aid" training for law enforcement, schools, and other first responders in the community. Expand to community members.</t>
  </si>
  <si>
    <t xml:space="preserve">Continue Suicide prevention training at schools. Develop and sponsor an anti-suicide campaign for local community members. </t>
  </si>
  <si>
    <t>Educate GVMH staff regarding mental health service delivery. Create updated brochures on mental health services.  Expand ED tele psych service offerings.</t>
  </si>
  <si>
    <t>Continue to grow School Counselors (Compass partnership) in Clinton Schools. Expand into Warsaw and Clinton school districts. Recruit for Social Workers, Councilors and MH Providers in schools.</t>
  </si>
  <si>
    <t>Continue with MU Ext Youth MH Course offerings.</t>
  </si>
  <si>
    <t>Continue to offer and promote the QPR Compass Program for community members.</t>
  </si>
  <si>
    <t>Emphasize health education with focus on chronic health, smoking/tobacco/vaping, increased seat belt usage, exercise, nutrition, and sex education.</t>
  </si>
  <si>
    <t>Explore utilizing the usage of chronic patient monitoring at home.  Investigate Mobile APP support.</t>
  </si>
  <si>
    <t>Actively participate in the Medicare chronic disease program. Coordinate participation in program and investing in resources (capital and Information systems) necessary to support the program</t>
  </si>
  <si>
    <t>Communicate to the public what transportation services are available through mass media, online, digital, and at businesses in 2 counties.</t>
  </si>
  <si>
    <t xml:space="preserve">Identify home-based monitoring programs for health care service offerings. Encourage local payors to cover the monitoring.  </t>
  </si>
  <si>
    <t>Continue to utilize OATS, ALS - City, Health Tran, Compass services, and others.</t>
  </si>
  <si>
    <t>Grow &amp; promote community farmer's market.  Offer gardening classes. Support “Farm to School” program to provide local produce to students.</t>
  </si>
  <si>
    <t>Seek additional Federal, and State grant money to support additional clinic access.</t>
  </si>
  <si>
    <t>Collaborate with health plans, local cities and other groups focused on fitness, healthy eating, and access to fresh fruits and vegetables.</t>
  </si>
  <si>
    <t>Expand free cooking classes to community.  Create &amp; publish health low cost recipe book outlining healthy dinners and/or Dining with diabetes/food restrictions.</t>
  </si>
  <si>
    <t>Create and follow-up on a community garden where locals can grown and produce their own food to decrease meal costs and increase healthy eating.</t>
  </si>
  <si>
    <t>Continue to promote community health. Create effective media (i.e. print, radio, digital).  Continue to provide education to the community through health fairs and educational programs, including various screenings.</t>
  </si>
  <si>
    <t>Expand the Community Wellness Committee's (CWC) initiatives previously established and help implement the strategy.</t>
  </si>
  <si>
    <t>Continue the wellness incentive for GVMH, HCHC and Compass employees and launch "staff health" challenge. Continue to offer healthy food options on campus.</t>
  </si>
  <si>
    <t>Continue to promote WIC and food stamp programs. Continue with School Back-pack program.  Expand "No Kid Hungry" initiative in Clinton Schools. Expand program into Benton County.</t>
  </si>
  <si>
    <t>Continue and encourage other schools to provide healthier options in school vending machines.</t>
  </si>
  <si>
    <t xml:space="preserve">Relaunch County School / Health Dept Monthly Wellness Challenge to bring people together to participate in wellness/exercise activities. </t>
  </si>
  <si>
    <t>Continue Reminder Program to encourage residents to visit their providers regularly for preventative screenings and expand follow-ups to improve delivery / individuals owning their health.</t>
  </si>
  <si>
    <t xml:space="preserve">Educate local businesses on the benefits of offering wellness programs for employees and/or community. Provide education to employers through work-site health fairs and educational programs, including various screenings. </t>
  </si>
  <si>
    <t>Restart the wellness incentive for GVMH, HCHC and Compass employees and launch "staff health" challenge. Continue to offer healthy food options on campus.</t>
  </si>
  <si>
    <t>Establish the Community Wellness Committee's (CWC) initiatives previously established and help implement the strategy.</t>
  </si>
  <si>
    <t>Continue CHART coalition development championed by health departments, Compass, GVMH.</t>
  </si>
  <si>
    <t>Continue Bright Futures program to assist kids with mental health support/ after school.</t>
  </si>
  <si>
    <t>Continue wellness and education classes at Compass, HCHC (TOP program), and GVMH.</t>
  </si>
  <si>
    <t>Continue with Compass Crisis training on school campus' to support BH crisis intervention program.</t>
  </si>
  <si>
    <t>TORCH, Benton Co Youth Coalition, Parks &amp; Rec, Community Development Block, Senior Minor Home Repair, Compass, RCORP</t>
  </si>
  <si>
    <t>Community Support</t>
  </si>
  <si>
    <t>PSA Harvesters (26 Co area), Salvation Army</t>
  </si>
  <si>
    <t>Henry Co Memory Committee, Triple A, Area Agency on Aging, Avant-Guard (AGH), WCMCAA, Senior Center, Agency on Aging, Arbors</t>
  </si>
  <si>
    <t>Continuing to develop processes which support primary care and other providers in efforts to refer patients to nutritionists and diabetic educators. Identify chronic disease nursing support.</t>
  </si>
  <si>
    <t>Continue the development of full cancer services i.e. chemotherapy, RAD therapy, and hospice.</t>
  </si>
  <si>
    <t xml:space="preserve">Continue to develop the volunteer drivers program (Kaysinger Health Transits). </t>
  </si>
  <si>
    <t>Continue WCMAA voucher program, FSS program , HUD, and weatherization programs.</t>
  </si>
  <si>
    <t>o</t>
  </si>
  <si>
    <t>Continue to develop pain management programs and GVMH steering committee. Meet with partners to assess the current needs and initiatives. Continue to educate providers on alternative pain control resources. Provide community outreach awareness and education on alternative pain control resources.</t>
  </si>
  <si>
    <t>PSA Community Center (Clinton)</t>
  </si>
  <si>
    <t>Compass, Pathways, Veterans Admin (VA), Steps Program</t>
  </si>
  <si>
    <t>Continue Rural Community Opioids Response program (RCORP).</t>
  </si>
  <si>
    <t>Community Education (Mental Health / Anxiety etc.)</t>
  </si>
  <si>
    <t>Community Collaboration to address all unmet health needs</t>
  </si>
  <si>
    <t>Schools, Pharmacies, Providers, Law Enf, GVMH, Chambers, Cities, Counties, MO, Schools, Colleges, WCCAA</t>
  </si>
  <si>
    <t>Develop housing coalition properties to enhance housing in PSA.  Explore safe rental inspections set-ups.  Re-instate code officer.</t>
  </si>
  <si>
    <t xml:space="preserve">Continue Rotary focus on youth mental health.  Request other clubs / organizations to assist. </t>
  </si>
  <si>
    <t>Utilize / explore additional grants already in place for Blood Pressure Cups and Chronic Care.</t>
  </si>
  <si>
    <t>Relaunch Henry Co and Benton Co Coalitions; tie community health improvements into upcoming TORCH initiatives</t>
  </si>
  <si>
    <t>Continue to utilize HCHC grant $$ funding to set programs up in schools in PSA. Continue DARE program.</t>
  </si>
  <si>
    <t>Promote and expand awareness of suboxone treatment services.  Continue smoking sensation and medical management.</t>
  </si>
  <si>
    <t>Promote and optimize ERE Program at GVMH to benefit residents in the PSA / address unmet need.</t>
  </si>
  <si>
    <t>Evaluate and possibly expand Inpatient Adult / Geriatric Behavioral services.</t>
  </si>
  <si>
    <t>Continue to promote Royal Oaks Hospital (14 beds) in Windsor. Utilize their services within both counties.  Consider opening additional IP beds.</t>
  </si>
  <si>
    <t>Continue Tele-Health program for home bound patients. Explore Tele-Health opportunities for home health.</t>
  </si>
  <si>
    <t>Continue to host a county stakeholder meeting with all nursing home facilities and local providers to share service offerings quarterly. Continue to promote local healthcare / self-service programs.</t>
  </si>
  <si>
    <t>Work with local discharge planners to coordinate &amp; streamline placement. Increase access to in home, nursing home, and assisted living care through community outreach programs.</t>
  </si>
  <si>
    <t>Continue GVMH medical directorships with nursing homes to coordinate care.</t>
  </si>
  <si>
    <t xml:space="preserve">Complete Henry and Benton county-wide housing study. Create a County Housing Development Plan that would address affordable safe housing for community residents. </t>
  </si>
  <si>
    <t>Promote a Community Inventory of Services to document the availability of mental health resources, including hours of service. Have HCHC host BH Inventory via web for public access.  Document mental health services by age categories.</t>
  </si>
  <si>
    <t>Continue to have Law Enforcement / Providers complete CIT training (20 hour training).  Encourage participation to attend monthly meetings (MissouriCIT.com).</t>
  </si>
  <si>
    <t>Investigate the further usage of telemedicine to help with chronic disease management.</t>
  </si>
  <si>
    <t xml:space="preserve">Continue GVMH support groups for diabetes, cancer, and cardiac rehab. </t>
  </si>
  <si>
    <t>Continue to research current transportation resources and gaps. Make recommendations on solutions.</t>
  </si>
  <si>
    <t>Seek transportation grants for Henry and Benton County.</t>
  </si>
  <si>
    <t xml:space="preserve">Explore the feasibility of expanding clinic's after-hours care program to allow for more walk-ins. Explore whether local providers can work extended hours. </t>
  </si>
  <si>
    <t xml:space="preserve">Conduct further research on the Urgent Care market desire/need. Create a Proforma to assess further services.. </t>
  </si>
  <si>
    <t>Begin to explore to use tele-health / explore mobile apps for urgent care service options to further delivery. Investigate virtual care options supported by larger hospital.</t>
  </si>
  <si>
    <t xml:space="preserve">Explore possible urgent care delivery model (Fast Track) @ GVMH to lesson lessen ER room volumes.  </t>
  </si>
  <si>
    <r>
      <t xml:space="preserve">PSA Economic Dev, </t>
    </r>
    <r>
      <rPr>
        <b/>
        <sz val="10"/>
        <rFont val="Arial"/>
        <family val="2"/>
      </rPr>
      <t>Agency on Aging</t>
    </r>
  </si>
  <si>
    <t>Organize  / start local task force to address access, quality and cost issues.  Research further Nursing Home / Senior health issues and HC handoffs.</t>
  </si>
  <si>
    <t>Begin a county wide Healthy Seniors Program. Establish programs, housing and services to allow older adults to "age in place". Coordinate with senior center.</t>
  </si>
  <si>
    <t>Continue to develop support for local food bank and/or other food giveaway options. Utilize harvesters and various church giveaways.</t>
  </si>
  <si>
    <t>Continue with Nutritional Education classes (MU Ext), Nutrition Services (GVMH), and IP Compass services.</t>
  </si>
  <si>
    <t xml:space="preserve">Promote Community Health programs via centralized HCHC website. Use both traditional and digital media to share content to all generations.  </t>
  </si>
  <si>
    <t>Wave #4  CHNA Health Needs Tactics Year 1 of 3  - On Behalf of Golden Valley Memorial Healthcare, HCHC &amp; Compass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</si>
</sst>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6" x14ac:knownFonts="1">
    <font>
      <sz val="12"/>
      <color theme="1"/>
      <name val="Calibri"/>
      <family val="2"/>
      <scheme val="minor"/>
    </font>
    <font>
      <sz val="10"/>
      <color indexed="8"/>
      <name val="Tahoma"/>
      <family val="2"/>
    </font>
    <font>
      <sz val="10"/>
      <color indexed="8"/>
      <name val="Calibri"/>
      <family val="2"/>
    </font>
    <font>
      <sz val="10"/>
      <color indexed="8"/>
      <name val="Arial"/>
      <family val="2"/>
    </font>
    <font>
      <sz val="9"/>
      <color indexed="8"/>
      <name val="Arial"/>
      <family val="2"/>
    </font>
    <font>
      <sz val="10"/>
      <name val="Arial"/>
      <family val="2"/>
    </font>
    <font>
      <sz val="14"/>
      <color indexed="8"/>
      <name val="Arial"/>
      <family val="2"/>
    </font>
    <font>
      <sz val="10"/>
      <color rgb="FF000000"/>
      <name val="Arial"/>
      <family val="2"/>
    </font>
    <font>
      <sz val="9"/>
      <color rgb="FF000000"/>
      <name val="Arial"/>
      <family val="2"/>
    </font>
    <font>
      <b/>
      <sz val="16"/>
      <color indexed="8"/>
      <name val="Arial"/>
      <family val="2"/>
    </font>
    <font>
      <b/>
      <sz val="14"/>
      <color indexed="8"/>
      <name val="Tahoma"/>
      <family val="2"/>
    </font>
    <font>
      <b/>
      <sz val="11"/>
      <color indexed="8"/>
      <name val="Tahoma"/>
      <family val="2"/>
    </font>
    <font>
      <b/>
      <sz val="12"/>
      <color indexed="8"/>
      <name val="Arial"/>
      <family val="2"/>
    </font>
    <font>
      <b/>
      <sz val="12"/>
      <color theme="1"/>
      <name val="Calibri"/>
      <family val="2"/>
      <scheme val="minor"/>
    </font>
    <font>
      <sz val="10"/>
      <color theme="1"/>
      <name val="Arial"/>
      <family val="2"/>
    </font>
    <font>
      <u/>
      <sz val="12"/>
      <color theme="10"/>
      <name val="Calibri"/>
      <family val="2"/>
      <scheme val="minor"/>
    </font>
    <font>
      <b/>
      <sz val="12"/>
      <color rgb="FF000000"/>
      <name val="Arial"/>
      <family val="2"/>
    </font>
    <font>
      <b/>
      <sz val="10"/>
      <color theme="1"/>
      <name val="Arial"/>
      <family val="2"/>
    </font>
    <font>
      <u/>
      <sz val="10"/>
      <color theme="10"/>
      <name val="Arial"/>
      <family val="2"/>
    </font>
    <font>
      <b/>
      <sz val="10"/>
      <color rgb="FF111111"/>
      <name val="Arial"/>
      <family val="2"/>
    </font>
    <font>
      <b/>
      <sz val="16"/>
      <color theme="1"/>
      <name val="Arial"/>
      <family val="2"/>
    </font>
    <font>
      <b/>
      <sz val="11"/>
      <color theme="1"/>
      <name val="Arial"/>
      <family val="2"/>
    </font>
    <font>
      <b/>
      <sz val="11"/>
      <color indexed="8"/>
      <name val="Arial"/>
      <family val="2"/>
    </font>
    <font>
      <sz val="11"/>
      <color theme="1"/>
      <name val="Arial"/>
      <family val="2"/>
    </font>
    <font>
      <sz val="11"/>
      <color indexed="8"/>
      <name val="Arial"/>
      <family val="2"/>
    </font>
    <font>
      <b/>
      <sz val="11"/>
      <name val="Arial"/>
      <family val="2"/>
    </font>
    <font>
      <b/>
      <sz val="10"/>
      <name val="Arial"/>
      <family val="2"/>
    </font>
    <font>
      <b/>
      <sz val="9"/>
      <name val="Arial"/>
      <family val="2"/>
    </font>
    <font>
      <b/>
      <sz val="10"/>
      <color indexed="8"/>
      <name val="Arial"/>
      <family val="2"/>
    </font>
    <font>
      <b/>
      <sz val="9"/>
      <color indexed="8"/>
      <name val="Arial"/>
      <family val="2"/>
    </font>
    <font>
      <b/>
      <sz val="10"/>
      <color indexed="8"/>
      <name val="Tahoma"/>
      <family val="2"/>
    </font>
    <font>
      <b/>
      <sz val="16"/>
      <color theme="1"/>
      <name val="Calibri"/>
      <family val="2"/>
      <scheme val="minor"/>
    </font>
    <font>
      <b/>
      <sz val="14"/>
      <color theme="1"/>
      <name val="Arial"/>
      <family val="2"/>
    </font>
    <font>
      <b/>
      <sz val="14"/>
      <color indexed="8"/>
      <name val="Arial"/>
      <family val="2"/>
    </font>
    <font>
      <sz val="11"/>
      <name val="Arial"/>
      <family val="2"/>
    </font>
    <font>
      <b/>
      <sz val="26"/>
      <color indexed="8"/>
      <name val="Arial"/>
      <family val="2"/>
    </font>
  </fonts>
  <fills count="20">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0"/>
        <bgColor indexed="64"/>
      </patternFill>
    </fill>
    <fill>
      <patternFill patternType="solid">
        <fgColor rgb="FFFFFF99"/>
        <bgColor rgb="FFDDD9C3"/>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00000"/>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26">
    <xf numFmtId="0" fontId="0" fillId="0" borderId="0" xfId="0"/>
    <xf numFmtId="0" fontId="2" fillId="0" borderId="0" xfId="0" applyFont="1" applyAlignment="1">
      <alignment vertical="center"/>
    </xf>
    <xf numFmtId="0" fontId="1" fillId="0" borderId="0" xfId="0" applyFont="1" applyAlignment="1">
      <alignment horizontal="left" wrapText="1"/>
    </xf>
    <xf numFmtId="0" fontId="1" fillId="0" borderId="0" xfId="0" applyFont="1" applyAlignment="1">
      <alignment horizontal="center" wrapText="1"/>
    </xf>
    <xf numFmtId="0" fontId="3" fillId="2" borderId="1" xfId="0" applyFont="1" applyFill="1" applyBorder="1" applyAlignment="1">
      <alignment horizontal="center" wrapText="1"/>
    </xf>
    <xf numFmtId="0" fontId="3" fillId="3" borderId="1" xfId="0" applyFont="1" applyFill="1" applyBorder="1" applyAlignment="1">
      <alignment horizontal="center" wrapText="1"/>
    </xf>
    <xf numFmtId="0" fontId="8" fillId="6" borderId="1" xfId="0" applyFont="1" applyFill="1" applyBorder="1" applyAlignment="1">
      <alignment horizontal="left" vertical="center" wrapText="1"/>
    </xf>
    <xf numFmtId="0" fontId="12" fillId="4" borderId="1" xfId="0" applyFont="1" applyFill="1" applyBorder="1" applyAlignment="1">
      <alignment vertical="center" wrapText="1"/>
    </xf>
    <xf numFmtId="0" fontId="0" fillId="0" borderId="0" xfId="0" applyAlignment="1">
      <alignment horizontal="center" vertical="center"/>
    </xf>
    <xf numFmtId="0" fontId="6" fillId="4" borderId="6" xfId="0" applyFont="1" applyFill="1" applyBorder="1" applyAlignment="1">
      <alignment horizontal="center" vertical="center" wrapText="1"/>
    </xf>
    <xf numFmtId="164" fontId="3" fillId="3" borderId="7" xfId="0" applyNumberFormat="1" applyFont="1" applyFill="1" applyBorder="1" applyAlignment="1">
      <alignment horizontal="center" wrapText="1"/>
    </xf>
    <xf numFmtId="0" fontId="1" fillId="7" borderId="8" xfId="0" applyFont="1" applyFill="1" applyBorder="1" applyAlignment="1">
      <alignment horizontal="center" wrapText="1"/>
    </xf>
    <xf numFmtId="0" fontId="10" fillId="7" borderId="2" xfId="0" applyFont="1" applyFill="1" applyBorder="1" applyAlignment="1">
      <alignment horizontal="center" wrapText="1"/>
    </xf>
    <xf numFmtId="0" fontId="1" fillId="7" borderId="2" xfId="0" applyFont="1" applyFill="1" applyBorder="1" applyAlignment="1">
      <alignment horizontal="center" wrapText="1"/>
    </xf>
    <xf numFmtId="0" fontId="1" fillId="7" borderId="2" xfId="0" applyFont="1" applyFill="1" applyBorder="1" applyAlignment="1">
      <alignment horizontal="left" wrapText="1"/>
    </xf>
    <xf numFmtId="164" fontId="11" fillId="7" borderId="9" xfId="0" applyNumberFormat="1" applyFont="1" applyFill="1" applyBorder="1" applyAlignment="1">
      <alignment horizontal="center" wrapText="1"/>
    </xf>
    <xf numFmtId="0" fontId="16" fillId="4" borderId="1" xfId="0" applyFont="1" applyFill="1" applyBorder="1" applyAlignment="1">
      <alignment vertical="center" wrapText="1"/>
    </xf>
    <xf numFmtId="0" fontId="3" fillId="2" borderId="11" xfId="0" applyFont="1" applyFill="1" applyBorder="1" applyAlignment="1">
      <alignment horizontal="center" wrapText="1"/>
    </xf>
    <xf numFmtId="0" fontId="3" fillId="3" borderId="11" xfId="0" applyFont="1" applyFill="1" applyBorder="1" applyAlignment="1">
      <alignment horizontal="center" wrapText="1"/>
    </xf>
    <xf numFmtId="164" fontId="3" fillId="3" borderId="12" xfId="0" applyNumberFormat="1" applyFont="1" applyFill="1" applyBorder="1" applyAlignment="1">
      <alignment horizontal="center" wrapText="1"/>
    </xf>
    <xf numFmtId="0" fontId="17" fillId="10" borderId="1" xfId="0" applyFont="1" applyFill="1" applyBorder="1" applyAlignment="1">
      <alignment wrapText="1"/>
    </xf>
    <xf numFmtId="0" fontId="14" fillId="0" borderId="1" xfId="0" applyFont="1" applyBorder="1" applyAlignment="1">
      <alignment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0" fillId="0" borderId="1" xfId="0" applyBorder="1" applyAlignment="1">
      <alignment horizontal="center" vertical="center"/>
    </xf>
    <xf numFmtId="0" fontId="0" fillId="12" borderId="0" xfId="0" applyFill="1"/>
    <xf numFmtId="0" fontId="0" fillId="0" borderId="1" xfId="0" applyBorder="1" applyAlignment="1">
      <alignment horizontal="left"/>
    </xf>
    <xf numFmtId="0" fontId="23" fillId="13" borderId="1" xfId="0" applyFont="1" applyFill="1" applyBorder="1" applyAlignment="1">
      <alignment horizontal="left" vertical="center" wrapText="1"/>
    </xf>
    <xf numFmtId="0" fontId="13" fillId="4" borderId="1" xfId="0" applyFont="1" applyFill="1" applyBorder="1" applyAlignment="1">
      <alignment horizontal="center"/>
    </xf>
    <xf numFmtId="0" fontId="0" fillId="12" borderId="1" xfId="0" applyFill="1" applyBorder="1" applyAlignment="1">
      <alignment horizontal="left"/>
    </xf>
    <xf numFmtId="0" fontId="0" fillId="0" borderId="1" xfId="0" applyBorder="1"/>
    <xf numFmtId="0" fontId="13" fillId="4" borderId="16" xfId="0" applyFont="1" applyFill="1" applyBorder="1" applyAlignment="1">
      <alignment horizontal="center" vertical="center"/>
    </xf>
    <xf numFmtId="0" fontId="17" fillId="10" borderId="17" xfId="0" applyFont="1" applyFill="1" applyBorder="1" applyAlignment="1">
      <alignment wrapText="1"/>
    </xf>
    <xf numFmtId="0" fontId="21" fillId="11" borderId="16" xfId="0" applyFont="1" applyFill="1" applyBorder="1" applyAlignment="1">
      <alignment vertical="center"/>
    </xf>
    <xf numFmtId="0" fontId="18" fillId="0" borderId="17" xfId="1" applyFont="1" applyBorder="1" applyAlignment="1">
      <alignment horizontal="left" vertical="center" wrapText="1"/>
    </xf>
    <xf numFmtId="0" fontId="18" fillId="0" borderId="17" xfId="1" applyFont="1" applyBorder="1" applyAlignment="1">
      <alignment wrapText="1"/>
    </xf>
    <xf numFmtId="0" fontId="22" fillId="11" borderId="16" xfId="0" applyFont="1" applyFill="1" applyBorder="1" applyAlignment="1">
      <alignment vertical="center" wrapText="1"/>
    </xf>
    <xf numFmtId="0" fontId="0" fillId="12" borderId="16" xfId="0" applyFill="1" applyBorder="1"/>
    <xf numFmtId="0" fontId="0" fillId="0" borderId="17" xfId="0" applyBorder="1"/>
    <xf numFmtId="0" fontId="21" fillId="0" borderId="16" xfId="0" applyFont="1" applyBorder="1" applyAlignment="1">
      <alignment vertical="center"/>
    </xf>
    <xf numFmtId="0" fontId="21" fillId="11" borderId="16" xfId="0" applyFont="1" applyFill="1" applyBorder="1"/>
    <xf numFmtId="0" fontId="18" fillId="0" borderId="17" xfId="1" applyFont="1" applyBorder="1"/>
    <xf numFmtId="0" fontId="14" fillId="0" borderId="17" xfId="0" applyFont="1" applyBorder="1"/>
    <xf numFmtId="0" fontId="14" fillId="0" borderId="17" xfId="0" applyFont="1" applyBorder="1" applyAlignment="1">
      <alignment wrapText="1"/>
    </xf>
    <xf numFmtId="0" fontId="19" fillId="0" borderId="17" xfId="0" applyFont="1" applyBorder="1" applyAlignment="1">
      <alignment horizontal="left" vertical="center" wrapText="1"/>
    </xf>
    <xf numFmtId="0" fontId="5" fillId="0" borderId="17" xfId="1" applyFont="1" applyBorder="1" applyAlignment="1">
      <alignment wrapText="1"/>
    </xf>
    <xf numFmtId="0" fontId="25" fillId="0" borderId="16" xfId="0" applyFont="1" applyBorder="1" applyAlignment="1">
      <alignment vertical="center"/>
    </xf>
    <xf numFmtId="0" fontId="21" fillId="11" borderId="16" xfId="0" applyFont="1" applyFill="1" applyBorder="1" applyAlignment="1">
      <alignment vertical="center" wrapText="1"/>
    </xf>
    <xf numFmtId="0" fontId="21" fillId="11" borderId="18" xfId="0" applyFont="1" applyFill="1" applyBorder="1"/>
    <xf numFmtId="0" fontId="23" fillId="0" borderId="19" xfId="0" applyFont="1" applyBorder="1" applyAlignment="1">
      <alignment horizontal="left" vertical="center" wrapText="1"/>
    </xf>
    <xf numFmtId="0" fontId="14" fillId="0" borderId="19" xfId="0" applyFont="1" applyBorder="1" applyAlignment="1">
      <alignment wrapText="1"/>
    </xf>
    <xf numFmtId="0" fontId="14" fillId="0" borderId="20" xfId="0" applyFont="1" applyBorder="1" applyAlignment="1">
      <alignment wrapText="1"/>
    </xf>
    <xf numFmtId="0" fontId="6" fillId="4" borderId="1" xfId="0" applyFont="1" applyFill="1" applyBorder="1" applyAlignment="1">
      <alignment horizontal="center" vertical="center" wrapText="1"/>
    </xf>
    <xf numFmtId="0" fontId="12" fillId="4" borderId="17" xfId="0" applyFont="1" applyFill="1" applyBorder="1" applyAlignment="1">
      <alignment vertical="center" wrapText="1"/>
    </xf>
    <xf numFmtId="0" fontId="16" fillId="4" borderId="17" xfId="0" applyFont="1" applyFill="1" applyBorder="1" applyAlignment="1">
      <alignment vertical="center" wrapText="1"/>
    </xf>
    <xf numFmtId="0" fontId="6" fillId="4" borderId="19" xfId="0" applyFont="1" applyFill="1" applyBorder="1" applyAlignment="1">
      <alignment horizontal="center" vertical="center" wrapText="1"/>
    </xf>
    <xf numFmtId="0" fontId="12" fillId="4" borderId="20" xfId="0" applyFont="1" applyFill="1" applyBorder="1" applyAlignment="1">
      <alignment vertical="center" wrapText="1"/>
    </xf>
    <xf numFmtId="0" fontId="26"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29" fillId="8" borderId="11"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13" fillId="0" borderId="22" xfId="0" applyFont="1" applyBorder="1" applyAlignment="1">
      <alignment horizontal="center"/>
    </xf>
    <xf numFmtId="0" fontId="13" fillId="0" borderId="23" xfId="0" applyFont="1" applyBorder="1" applyAlignment="1">
      <alignment horizontal="center"/>
    </xf>
    <xf numFmtId="0" fontId="6" fillId="14" borderId="1" xfId="0" applyFont="1" applyFill="1" applyBorder="1" applyAlignment="1">
      <alignment horizontal="center" vertical="center" wrapText="1"/>
    </xf>
    <xf numFmtId="0" fontId="12" fillId="14" borderId="17" xfId="0" applyFont="1" applyFill="1" applyBorder="1" applyAlignment="1">
      <alignment vertical="center" wrapText="1"/>
    </xf>
    <xf numFmtId="0" fontId="32" fillId="17" borderId="21" xfId="0" applyFont="1" applyFill="1" applyBorder="1" applyAlignment="1">
      <alignment horizontal="center"/>
    </xf>
    <xf numFmtId="0" fontId="13" fillId="17" borderId="22" xfId="0" applyFont="1" applyFill="1" applyBorder="1" applyAlignment="1">
      <alignment horizontal="center"/>
    </xf>
    <xf numFmtId="0" fontId="13" fillId="17" borderId="24" xfId="0" applyFont="1" applyFill="1" applyBorder="1" applyAlignment="1">
      <alignment horizontal="center"/>
    </xf>
    <xf numFmtId="0" fontId="33" fillId="18" borderId="14" xfId="0" applyFont="1" applyFill="1" applyBorder="1" applyAlignment="1">
      <alignment horizontal="center" wrapText="1"/>
    </xf>
    <xf numFmtId="0" fontId="33" fillId="18" borderId="15" xfId="0" applyFont="1" applyFill="1" applyBorder="1" applyAlignment="1">
      <alignment horizontal="center" vertical="center" wrapText="1"/>
    </xf>
    <xf numFmtId="0" fontId="32" fillId="18" borderId="13" xfId="0" applyFont="1" applyFill="1" applyBorder="1" applyAlignment="1">
      <alignment horizontal="center"/>
    </xf>
    <xf numFmtId="0" fontId="34" fillId="13" borderId="1" xfId="0" applyFont="1" applyFill="1" applyBorder="1" applyAlignment="1">
      <alignment horizontal="left" vertical="center" wrapText="1"/>
    </xf>
    <xf numFmtId="0" fontId="23" fillId="13" borderId="1" xfId="0" applyFont="1" applyFill="1" applyBorder="1" applyAlignment="1">
      <alignment horizontal="left" vertical="center"/>
    </xf>
    <xf numFmtId="0" fontId="34" fillId="13" borderId="1" xfId="0" applyFont="1" applyFill="1" applyBorder="1" applyAlignment="1">
      <alignment horizontal="left" vertical="center"/>
    </xf>
    <xf numFmtId="0" fontId="34" fillId="8" borderId="1" xfId="0" applyFont="1" applyFill="1" applyBorder="1" applyAlignment="1">
      <alignment horizontal="left" vertical="center" wrapText="1"/>
    </xf>
    <xf numFmtId="0" fontId="15" fillId="0" borderId="17" xfId="1" applyBorder="1" applyAlignment="1">
      <alignment wrapText="1"/>
    </xf>
    <xf numFmtId="0" fontId="15" fillId="0" borderId="17" xfId="1" applyBorder="1"/>
    <xf numFmtId="0" fontId="21" fillId="11" borderId="18" xfId="0" applyFont="1" applyFill="1" applyBorder="1" applyAlignment="1">
      <alignment wrapText="1"/>
    </xf>
    <xf numFmtId="0" fontId="8" fillId="0" borderId="1" xfId="0" applyFont="1" applyBorder="1" applyAlignment="1">
      <alignment horizontal="left" vertical="center" wrapText="1"/>
    </xf>
    <xf numFmtId="0" fontId="34" fillId="0" borderId="1" xfId="0" applyFont="1" applyBorder="1" applyAlignment="1">
      <alignment horizontal="left" vertical="center" wrapText="1"/>
    </xf>
    <xf numFmtId="0" fontId="12" fillId="0" borderId="1" xfId="0" applyFont="1" applyBorder="1" applyAlignment="1">
      <alignment vertical="center" wrapText="1"/>
    </xf>
    <xf numFmtId="0" fontId="6" fillId="0" borderId="6" xfId="0" applyFont="1" applyBorder="1" applyAlignment="1">
      <alignment horizontal="center" vertical="center" wrapText="1"/>
    </xf>
    <xf numFmtId="0" fontId="8" fillId="0" borderId="11" xfId="0" applyFont="1" applyBorder="1" applyAlignment="1">
      <alignment horizontal="left" vertical="center" wrapText="1"/>
    </xf>
    <xf numFmtId="0" fontId="12" fillId="0" borderId="11" xfId="0" applyFont="1" applyBorder="1" applyAlignment="1">
      <alignment vertical="center" wrapText="1"/>
    </xf>
    <xf numFmtId="0" fontId="6"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left"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22" xfId="0" applyFont="1" applyBorder="1" applyAlignment="1">
      <alignment horizontal="center" vertical="center" wrapText="1"/>
    </xf>
    <xf numFmtId="0" fontId="5" fillId="0" borderId="11" xfId="0" applyFont="1" applyBorder="1" applyAlignment="1">
      <alignment horizontal="left" vertical="center" wrapText="1"/>
    </xf>
    <xf numFmtId="0" fontId="4" fillId="9" borderId="10" xfId="0" applyFont="1" applyFill="1" applyBorder="1" applyAlignment="1">
      <alignment horizontal="center" wrapText="1"/>
    </xf>
    <xf numFmtId="0" fontId="12" fillId="9" borderId="11"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11" xfId="0" applyFont="1" applyFill="1" applyBorder="1" applyAlignment="1">
      <alignment horizontal="center" wrapText="1"/>
    </xf>
    <xf numFmtId="0" fontId="29" fillId="9" borderId="11" xfId="0" applyFont="1" applyFill="1" applyBorder="1" applyAlignment="1">
      <alignment horizontal="center" vertical="center" wrapText="1"/>
    </xf>
    <xf numFmtId="164" fontId="4" fillId="9" borderId="12" xfId="0" applyNumberFormat="1" applyFont="1" applyFill="1" applyBorder="1" applyAlignment="1">
      <alignment horizontal="center" vertical="center" wrapText="1"/>
    </xf>
    <xf numFmtId="0" fontId="4" fillId="0" borderId="26" xfId="0" applyFont="1" applyBorder="1" applyAlignment="1">
      <alignment horizontal="center" vertical="center" wrapText="1"/>
    </xf>
    <xf numFmtId="0" fontId="3" fillId="0" borderId="26" xfId="0" applyFont="1" applyBorder="1" applyAlignment="1">
      <alignment horizontal="left" vertical="center" wrapText="1"/>
    </xf>
    <xf numFmtId="0" fontId="28" fillId="8" borderId="26" xfId="0" applyFont="1" applyFill="1" applyBorder="1" applyAlignment="1">
      <alignment horizontal="center" vertical="center" wrapText="1"/>
    </xf>
    <xf numFmtId="0" fontId="27" fillId="8" borderId="26" xfId="0" applyFont="1" applyFill="1" applyBorder="1" applyAlignment="1">
      <alignment horizontal="center" vertical="center" wrapText="1"/>
    </xf>
    <xf numFmtId="0" fontId="3" fillId="2" borderId="26" xfId="0" applyFont="1" applyFill="1" applyBorder="1" applyAlignment="1">
      <alignment horizontal="center" wrapText="1"/>
    </xf>
    <xf numFmtId="0" fontId="3" fillId="3" borderId="26" xfId="0" applyFont="1" applyFill="1" applyBorder="1" applyAlignment="1">
      <alignment horizontal="center" wrapText="1"/>
    </xf>
    <xf numFmtId="164" fontId="3" fillId="3" borderId="27" xfId="0" applyNumberFormat="1" applyFont="1" applyFill="1" applyBorder="1" applyAlignment="1">
      <alignment horizontal="center" wrapText="1"/>
    </xf>
    <xf numFmtId="0" fontId="6" fillId="19" borderId="25" xfId="0" applyFont="1" applyFill="1" applyBorder="1" applyAlignment="1">
      <alignment horizontal="center" vertical="center" wrapText="1"/>
    </xf>
    <xf numFmtId="0" fontId="12" fillId="19" borderId="26" xfId="0" applyFont="1" applyFill="1" applyBorder="1" applyAlignment="1">
      <alignment horizontal="left" vertical="center" wrapText="1"/>
    </xf>
    <xf numFmtId="0" fontId="35" fillId="3" borderId="3"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20" fillId="3" borderId="13" xfId="0" applyFont="1" applyFill="1" applyBorder="1" applyAlignment="1">
      <alignment horizontal="center"/>
    </xf>
    <xf numFmtId="0" fontId="20" fillId="3" borderId="14" xfId="0" applyFont="1" applyFill="1" applyBorder="1" applyAlignment="1">
      <alignment horizontal="center"/>
    </xf>
    <xf numFmtId="0" fontId="20" fillId="3" borderId="15" xfId="0" applyFont="1" applyFill="1" applyBorder="1" applyAlignment="1">
      <alignment horizontal="center"/>
    </xf>
    <xf numFmtId="0" fontId="31" fillId="15" borderId="16" xfId="0" applyFont="1" applyFill="1" applyBorder="1" applyAlignment="1">
      <alignment horizontal="center" vertical="center"/>
    </xf>
    <xf numFmtId="0" fontId="31" fillId="16" borderId="16" xfId="0" applyFont="1" applyFill="1" applyBorder="1" applyAlignment="1">
      <alignment horizontal="center" vertical="center"/>
    </xf>
    <xf numFmtId="0" fontId="31" fillId="16" borderId="18"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irector@clintonsamaritancenter.com" TargetMode="External"/><Relationship Id="rId13" Type="http://schemas.openxmlformats.org/officeDocument/2006/relationships/hyperlink" Target="mailto:office@clintonumc.net" TargetMode="External"/><Relationship Id="rId3" Type="http://schemas.openxmlformats.org/officeDocument/2006/relationships/hyperlink" Target="mailto:peggy.bowles@lpha.mo.gov" TargetMode="External"/><Relationship Id="rId7" Type="http://schemas.openxmlformats.org/officeDocument/2006/relationships/hyperlink" Target="mailto:c.nepple@clintonmopd.com" TargetMode="External"/><Relationship Id="rId12" Type="http://schemas.openxmlformats.org/officeDocument/2006/relationships/hyperlink" Target="mailto:cmaggi@cityofclintonmo.com" TargetMode="External"/><Relationship Id="rId2" Type="http://schemas.openxmlformats.org/officeDocument/2006/relationships/hyperlink" Target="mailto:dkuck@compasshn.org;%20sovertonAcompasshn.org" TargetMode="External"/><Relationship Id="rId16" Type="http://schemas.openxmlformats.org/officeDocument/2006/relationships/printerSettings" Target="../printerSettings/printerSettings2.bin"/><Relationship Id="rId1" Type="http://schemas.openxmlformats.org/officeDocument/2006/relationships/hyperlink" Target="mailto:joneshards@missouri.edu" TargetMode="External"/><Relationship Id="rId6" Type="http://schemas.openxmlformats.org/officeDocument/2006/relationships/hyperlink" Target="mailto:ejenkins@compasshn.org" TargetMode="External"/><Relationship Id="rId11" Type="http://schemas.openxmlformats.org/officeDocument/2006/relationships/hyperlink" Target="mailto:cthompson@gvmh.org" TargetMode="External"/><Relationship Id="rId5" Type="http://schemas.openxmlformats.org/officeDocument/2006/relationships/hyperlink" Target="mailto:mark@clintonmo.com" TargetMode="External"/><Relationship Id="rId15" Type="http://schemas.openxmlformats.org/officeDocument/2006/relationships/hyperlink" Target="mailto:pdagostino@gvmh.org" TargetMode="External"/><Relationship Id="rId10" Type="http://schemas.openxmlformats.org/officeDocument/2006/relationships/hyperlink" Target="mailto:sgarman@kaysinger.com" TargetMode="External"/><Relationship Id="rId4" Type="http://schemas.openxmlformats.org/officeDocument/2006/relationships/hyperlink" Target="mailto:thoward@clintoncardinals.org" TargetMode="External"/><Relationship Id="rId9" Type="http://schemas.openxmlformats.org/officeDocument/2006/relationships/hyperlink" Target="mailto:mark@clintonmo.com" TargetMode="External"/><Relationship Id="rId14" Type="http://schemas.openxmlformats.org/officeDocument/2006/relationships/hyperlink" Target="mailto:dbigler@fccmo.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9"/>
  <sheetViews>
    <sheetView tabSelected="1" zoomScale="90" zoomScaleNormal="90" workbookViewId="0">
      <pane ySplit="3" topLeftCell="A20" activePane="bottomLeft" state="frozen"/>
      <selection pane="bottomLeft" activeCell="P29" sqref="P29"/>
    </sheetView>
  </sheetViews>
  <sheetFormatPr defaultColWidth="11" defaultRowHeight="12.75" x14ac:dyDescent="0.2"/>
  <cols>
    <col min="1" max="1" width="3.875" style="3" bestFit="1" customWidth="1"/>
    <col min="2" max="2" width="41.625" style="2" customWidth="1"/>
    <col min="3" max="3" width="3.25" style="3" bestFit="1" customWidth="1"/>
    <col min="4" max="4" width="55.75" style="2" customWidth="1"/>
    <col min="5" max="5" width="12" style="3" customWidth="1"/>
    <col min="6" max="6" width="40" style="3" customWidth="1"/>
    <col min="7" max="7" width="9.25" style="3" customWidth="1"/>
    <col min="8" max="8" width="8.5" style="3" customWidth="1"/>
    <col min="9" max="9" width="6.375" style="3" customWidth="1"/>
    <col min="10" max="10" width="5.25" style="1" customWidth="1"/>
    <col min="11" max="11" width="6.375" style="1" customWidth="1"/>
    <col min="12" max="12" width="27.375" style="1" customWidth="1"/>
    <col min="13" max="16384" width="11" style="1"/>
  </cols>
  <sheetData>
    <row r="1" spans="1:12" ht="33.75" x14ac:dyDescent="0.25">
      <c r="A1" s="114" t="s">
        <v>117</v>
      </c>
      <c r="B1" s="115"/>
      <c r="C1" s="115"/>
      <c r="D1" s="115"/>
      <c r="E1" s="115"/>
      <c r="F1" s="115"/>
      <c r="G1" s="115"/>
      <c r="H1" s="115"/>
      <c r="I1" s="116"/>
    </row>
    <row r="2" spans="1:12" ht="20.25" x14ac:dyDescent="0.25">
      <c r="A2" s="117" t="s">
        <v>267</v>
      </c>
      <c r="B2" s="118"/>
      <c r="C2" s="118"/>
      <c r="D2" s="118"/>
      <c r="E2" s="118"/>
      <c r="F2" s="118"/>
      <c r="G2" s="118"/>
      <c r="H2" s="118"/>
      <c r="I2" s="119"/>
    </row>
    <row r="3" spans="1:12" ht="28.5" customHeight="1" thickBot="1" x14ac:dyDescent="0.25">
      <c r="A3" s="99"/>
      <c r="B3" s="100" t="s">
        <v>2</v>
      </c>
      <c r="C3" s="101" t="s">
        <v>4</v>
      </c>
      <c r="D3" s="102" t="s">
        <v>21</v>
      </c>
      <c r="E3" s="103" t="s">
        <v>6</v>
      </c>
      <c r="F3" s="103" t="s">
        <v>5</v>
      </c>
      <c r="G3" s="101" t="s">
        <v>0</v>
      </c>
      <c r="H3" s="101" t="s">
        <v>15</v>
      </c>
      <c r="I3" s="104" t="s">
        <v>16</v>
      </c>
      <c r="K3" s="1">
        <v>1</v>
      </c>
      <c r="L3" s="1" t="s">
        <v>26</v>
      </c>
    </row>
    <row r="4" spans="1:12" ht="38.25" x14ac:dyDescent="0.2">
      <c r="A4" s="112">
        <v>0</v>
      </c>
      <c r="B4" s="113" t="s">
        <v>235</v>
      </c>
      <c r="C4" s="105" t="s">
        <v>3</v>
      </c>
      <c r="D4" s="106" t="s">
        <v>240</v>
      </c>
      <c r="E4" s="107" t="s">
        <v>124</v>
      </c>
      <c r="F4" s="108" t="s">
        <v>236</v>
      </c>
      <c r="G4" s="109"/>
      <c r="H4" s="110"/>
      <c r="I4" s="111">
        <v>1</v>
      </c>
    </row>
    <row r="5" spans="1:12" ht="25.5" x14ac:dyDescent="0.2">
      <c r="A5" s="84"/>
      <c r="B5" s="89"/>
      <c r="C5" s="88" t="s">
        <v>1</v>
      </c>
      <c r="D5" s="91" t="s">
        <v>217</v>
      </c>
      <c r="E5" s="59"/>
      <c r="F5" s="60"/>
      <c r="G5" s="4"/>
      <c r="H5" s="5"/>
      <c r="I5" s="10"/>
    </row>
    <row r="6" spans="1:12" ht="42.75" x14ac:dyDescent="0.2">
      <c r="A6" s="9">
        <v>1</v>
      </c>
      <c r="B6" s="7" t="s">
        <v>32</v>
      </c>
      <c r="C6" s="88" t="s">
        <v>3</v>
      </c>
      <c r="D6" s="82" t="s">
        <v>164</v>
      </c>
      <c r="E6" s="57" t="s">
        <v>107</v>
      </c>
      <c r="F6" s="58" t="s">
        <v>122</v>
      </c>
      <c r="G6" s="4"/>
      <c r="H6" s="5"/>
      <c r="I6" s="10"/>
      <c r="K6" s="1">
        <v>2</v>
      </c>
      <c r="L6" s="1" t="s">
        <v>27</v>
      </c>
    </row>
    <row r="7" spans="1:12" ht="71.25" customHeight="1" x14ac:dyDescent="0.2">
      <c r="A7" s="84"/>
      <c r="B7" s="6" t="s">
        <v>17</v>
      </c>
      <c r="C7" s="88" t="s">
        <v>1</v>
      </c>
      <c r="D7" s="92" t="s">
        <v>165</v>
      </c>
      <c r="E7" s="59"/>
      <c r="F7" s="60"/>
      <c r="G7" s="4"/>
      <c r="H7" s="5"/>
      <c r="I7" s="10"/>
      <c r="K7" s="1">
        <v>3</v>
      </c>
      <c r="L7" s="1" t="s">
        <v>28</v>
      </c>
    </row>
    <row r="8" spans="1:12" ht="30.75" customHeight="1" x14ac:dyDescent="0.2">
      <c r="A8" s="84"/>
      <c r="B8" s="81"/>
      <c r="C8" s="88" t="s">
        <v>25</v>
      </c>
      <c r="D8" s="92" t="s">
        <v>166</v>
      </c>
      <c r="E8" s="59"/>
      <c r="F8" s="60"/>
      <c r="G8" s="4"/>
      <c r="H8" s="5"/>
      <c r="I8" s="10"/>
    </row>
    <row r="9" spans="1:12" ht="38.25" x14ac:dyDescent="0.2">
      <c r="A9" s="84"/>
      <c r="B9" s="81"/>
      <c r="C9" s="88" t="s">
        <v>155</v>
      </c>
      <c r="D9" s="92" t="s">
        <v>167</v>
      </c>
      <c r="E9" s="59"/>
      <c r="F9" s="60"/>
      <c r="G9" s="4"/>
      <c r="H9" s="5"/>
      <c r="I9" s="10"/>
    </row>
    <row r="10" spans="1:12" ht="30.75" customHeight="1" x14ac:dyDescent="0.2">
      <c r="A10" s="84"/>
      <c r="B10" s="81"/>
      <c r="C10" s="88" t="s">
        <v>156</v>
      </c>
      <c r="D10" s="92" t="s">
        <v>168</v>
      </c>
      <c r="E10" s="59"/>
      <c r="F10" s="60"/>
      <c r="G10" s="4"/>
      <c r="H10" s="5"/>
      <c r="I10" s="10"/>
    </row>
    <row r="11" spans="1:12" ht="63.75" x14ac:dyDescent="0.2">
      <c r="A11" s="84"/>
      <c r="B11" s="81"/>
      <c r="C11" s="88" t="s">
        <v>118</v>
      </c>
      <c r="D11" s="92" t="s">
        <v>230</v>
      </c>
      <c r="E11" s="59"/>
      <c r="F11" s="60"/>
      <c r="G11" s="4"/>
      <c r="H11" s="5"/>
      <c r="I11" s="10">
        <v>1</v>
      </c>
    </row>
    <row r="12" spans="1:12" ht="30.75" customHeight="1" x14ac:dyDescent="0.2">
      <c r="A12" s="84"/>
      <c r="B12" s="81"/>
      <c r="C12" s="88" t="s">
        <v>157</v>
      </c>
      <c r="D12" s="92" t="s">
        <v>169</v>
      </c>
      <c r="E12" s="59"/>
      <c r="F12" s="60"/>
      <c r="G12" s="4"/>
      <c r="H12" s="5"/>
      <c r="I12" s="10"/>
    </row>
    <row r="13" spans="1:12" ht="32.25" customHeight="1" x14ac:dyDescent="0.2">
      <c r="A13" s="84"/>
      <c r="B13" s="81"/>
      <c r="C13" s="88" t="s">
        <v>158</v>
      </c>
      <c r="D13" s="92" t="s">
        <v>242</v>
      </c>
      <c r="E13" s="59"/>
      <c r="F13" s="60"/>
      <c r="G13" s="4"/>
      <c r="H13" s="5"/>
      <c r="I13" s="10"/>
    </row>
    <row r="14" spans="1:12" ht="30.75" customHeight="1" x14ac:dyDescent="0.2">
      <c r="A14" s="84"/>
      <c r="B14" s="81"/>
      <c r="C14" s="88" t="s">
        <v>159</v>
      </c>
      <c r="D14" s="92" t="s">
        <v>241</v>
      </c>
      <c r="E14" s="59"/>
      <c r="F14" s="60"/>
      <c r="G14" s="4"/>
      <c r="H14" s="5"/>
      <c r="I14" s="10"/>
    </row>
    <row r="15" spans="1:12" ht="25.5" x14ac:dyDescent="0.2">
      <c r="A15" s="84"/>
      <c r="B15" s="81"/>
      <c r="C15" s="88" t="s">
        <v>160</v>
      </c>
      <c r="D15" s="92" t="s">
        <v>170</v>
      </c>
      <c r="E15" s="59"/>
      <c r="F15" s="60"/>
      <c r="G15" s="4"/>
      <c r="H15" s="5"/>
      <c r="I15" s="10"/>
      <c r="K15" s="1">
        <v>4</v>
      </c>
      <c r="L15" s="1" t="s">
        <v>29</v>
      </c>
    </row>
    <row r="16" spans="1:12" ht="18" x14ac:dyDescent="0.2">
      <c r="A16" s="84"/>
      <c r="B16" s="81"/>
      <c r="C16" s="88" t="s">
        <v>161</v>
      </c>
      <c r="D16" s="92" t="s">
        <v>233</v>
      </c>
      <c r="E16" s="59"/>
      <c r="F16" s="60"/>
      <c r="G16" s="4"/>
      <c r="H16" s="5"/>
      <c r="I16" s="10"/>
    </row>
    <row r="17" spans="1:12" ht="25.5" x14ac:dyDescent="0.2">
      <c r="A17" s="9">
        <v>2</v>
      </c>
      <c r="B17" s="16" t="s">
        <v>116</v>
      </c>
      <c r="C17" s="88" t="s">
        <v>3</v>
      </c>
      <c r="D17" s="92" t="s">
        <v>243</v>
      </c>
      <c r="E17" s="57" t="s">
        <v>108</v>
      </c>
      <c r="F17" s="58" t="s">
        <v>109</v>
      </c>
      <c r="G17" s="4"/>
      <c r="H17" s="5"/>
      <c r="I17" s="10">
        <v>1</v>
      </c>
      <c r="K17" s="1">
        <v>5</v>
      </c>
      <c r="L17" s="1" t="s">
        <v>30</v>
      </c>
    </row>
    <row r="18" spans="1:12" ht="25.5" x14ac:dyDescent="0.2">
      <c r="A18" s="84"/>
      <c r="B18" s="93"/>
      <c r="C18" s="88" t="s">
        <v>1</v>
      </c>
      <c r="D18" s="92" t="s">
        <v>171</v>
      </c>
      <c r="E18" s="59"/>
      <c r="F18" s="60"/>
      <c r="G18" s="4"/>
      <c r="H18" s="5"/>
      <c r="I18" s="10"/>
      <c r="K18" s="1">
        <v>6</v>
      </c>
      <c r="L18" s="1" t="s">
        <v>31</v>
      </c>
    </row>
    <row r="19" spans="1:12" ht="25.5" x14ac:dyDescent="0.2">
      <c r="A19" s="84"/>
      <c r="B19" s="93"/>
      <c r="C19" s="88" t="s">
        <v>25</v>
      </c>
      <c r="D19" s="92" t="s">
        <v>172</v>
      </c>
      <c r="E19" s="59"/>
      <c r="F19" s="60"/>
      <c r="G19" s="4"/>
      <c r="H19" s="5"/>
      <c r="I19" s="10"/>
    </row>
    <row r="20" spans="1:12" ht="30" customHeight="1" x14ac:dyDescent="0.2">
      <c r="A20" s="84"/>
      <c r="B20" s="93"/>
      <c r="C20" s="88" t="s">
        <v>155</v>
      </c>
      <c r="D20" s="92" t="s">
        <v>244</v>
      </c>
      <c r="E20" s="59"/>
      <c r="F20" s="60"/>
      <c r="G20" s="4"/>
      <c r="H20" s="5"/>
      <c r="I20" s="10">
        <v>1</v>
      </c>
    </row>
    <row r="21" spans="1:12" ht="39" customHeight="1" x14ac:dyDescent="0.2">
      <c r="A21" s="84"/>
      <c r="B21" s="93"/>
      <c r="C21" s="88" t="s">
        <v>156</v>
      </c>
      <c r="D21" s="92" t="s">
        <v>245</v>
      </c>
      <c r="E21" s="59"/>
      <c r="F21" s="60"/>
      <c r="G21" s="4"/>
      <c r="H21" s="5"/>
      <c r="I21" s="10"/>
    </row>
    <row r="22" spans="1:12" ht="33" customHeight="1" x14ac:dyDescent="0.2">
      <c r="A22" s="9">
        <v>3</v>
      </c>
      <c r="B22" s="7" t="s">
        <v>34</v>
      </c>
      <c r="C22" s="88" t="s">
        <v>3</v>
      </c>
      <c r="D22" s="92" t="s">
        <v>173</v>
      </c>
      <c r="E22" s="57" t="s">
        <v>153</v>
      </c>
      <c r="F22" s="60" t="s">
        <v>130</v>
      </c>
      <c r="G22" s="4"/>
      <c r="H22" s="5"/>
      <c r="I22" s="10"/>
    </row>
    <row r="23" spans="1:12" ht="38.25" x14ac:dyDescent="0.2">
      <c r="A23" s="84"/>
      <c r="B23" s="6" t="s">
        <v>17</v>
      </c>
      <c r="C23" s="88" t="s">
        <v>1</v>
      </c>
      <c r="D23" s="92" t="s">
        <v>174</v>
      </c>
      <c r="E23" s="59"/>
      <c r="F23" s="60"/>
      <c r="G23" s="4"/>
      <c r="H23" s="5"/>
      <c r="I23" s="10">
        <v>1</v>
      </c>
    </row>
    <row r="24" spans="1:12" ht="30" customHeight="1" x14ac:dyDescent="0.2">
      <c r="A24" s="84"/>
      <c r="B24" s="81"/>
      <c r="C24" s="88" t="s">
        <v>25</v>
      </c>
      <c r="D24" s="92" t="s">
        <v>175</v>
      </c>
      <c r="E24" s="59"/>
      <c r="F24" s="60"/>
      <c r="G24" s="4"/>
      <c r="H24" s="5"/>
      <c r="I24" s="10"/>
    </row>
    <row r="25" spans="1:12" ht="27" customHeight="1" x14ac:dyDescent="0.2">
      <c r="A25" s="84"/>
      <c r="B25" s="81"/>
      <c r="C25" s="88" t="s">
        <v>155</v>
      </c>
      <c r="D25" s="92" t="s">
        <v>176</v>
      </c>
      <c r="E25" s="59"/>
      <c r="F25" s="60"/>
      <c r="G25" s="4"/>
      <c r="H25" s="5"/>
      <c r="I25" s="10"/>
    </row>
    <row r="26" spans="1:12" ht="37.5" customHeight="1" x14ac:dyDescent="0.2">
      <c r="A26" s="84"/>
      <c r="B26" s="81"/>
      <c r="C26" s="88" t="s">
        <v>156</v>
      </c>
      <c r="D26" s="92" t="s">
        <v>179</v>
      </c>
      <c r="E26" s="59"/>
      <c r="F26" s="60"/>
      <c r="G26" s="4"/>
      <c r="H26" s="5"/>
      <c r="I26" s="10">
        <v>1</v>
      </c>
    </row>
    <row r="27" spans="1:12" ht="18" x14ac:dyDescent="0.2">
      <c r="A27" s="84"/>
      <c r="B27" s="81"/>
      <c r="C27" s="88" t="s">
        <v>118</v>
      </c>
      <c r="D27" s="92" t="s">
        <v>178</v>
      </c>
      <c r="E27" s="59"/>
      <c r="F27" s="60"/>
      <c r="G27" s="4"/>
      <c r="H27" s="5"/>
      <c r="I27" s="10"/>
    </row>
    <row r="28" spans="1:12" ht="31.5" customHeight="1" x14ac:dyDescent="0.2">
      <c r="A28" s="84"/>
      <c r="B28" s="81"/>
      <c r="C28" s="88" t="s">
        <v>157</v>
      </c>
      <c r="D28" s="92" t="s">
        <v>246</v>
      </c>
      <c r="E28" s="59"/>
      <c r="F28" s="60"/>
      <c r="G28" s="4"/>
      <c r="H28" s="5"/>
      <c r="I28" s="10">
        <v>1</v>
      </c>
    </row>
    <row r="29" spans="1:12" ht="51" customHeight="1" x14ac:dyDescent="0.2">
      <c r="A29" s="84"/>
      <c r="B29" s="81"/>
      <c r="C29" s="88" t="s">
        <v>158</v>
      </c>
      <c r="D29" s="94" t="s">
        <v>248</v>
      </c>
      <c r="E29" s="59"/>
      <c r="F29" s="60"/>
      <c r="G29" s="4"/>
      <c r="H29" s="5"/>
      <c r="I29" s="10">
        <v>1</v>
      </c>
    </row>
    <row r="30" spans="1:12" ht="30" customHeight="1" x14ac:dyDescent="0.2">
      <c r="A30" s="84"/>
      <c r="B30" s="81"/>
      <c r="C30" s="88" t="s">
        <v>159</v>
      </c>
      <c r="D30" s="92" t="s">
        <v>180</v>
      </c>
      <c r="E30" s="59"/>
      <c r="F30" s="60"/>
      <c r="G30" s="4"/>
      <c r="H30" s="5"/>
      <c r="I30" s="10"/>
    </row>
    <row r="31" spans="1:12" ht="38.25" customHeight="1" x14ac:dyDescent="0.2">
      <c r="A31" s="84"/>
      <c r="B31" s="81"/>
      <c r="C31" s="88" t="s">
        <v>160</v>
      </c>
      <c r="D31" s="92" t="s">
        <v>181</v>
      </c>
      <c r="E31" s="59"/>
      <c r="F31" s="60"/>
      <c r="G31" s="4"/>
      <c r="H31" s="5"/>
      <c r="I31" s="10"/>
    </row>
    <row r="32" spans="1:12" ht="56.25" customHeight="1" x14ac:dyDescent="0.2">
      <c r="A32" s="84"/>
      <c r="B32" s="81"/>
      <c r="C32" s="88" t="s">
        <v>161</v>
      </c>
      <c r="D32" s="92" t="s">
        <v>247</v>
      </c>
      <c r="E32" s="59"/>
      <c r="F32" s="60"/>
      <c r="G32" s="4"/>
      <c r="H32" s="5"/>
      <c r="I32" s="10"/>
    </row>
    <row r="33" spans="1:9" ht="36.75" customHeight="1" x14ac:dyDescent="0.2">
      <c r="A33" s="84"/>
      <c r="B33" s="93"/>
      <c r="C33" s="88" t="s">
        <v>162</v>
      </c>
      <c r="D33" s="94" t="s">
        <v>249</v>
      </c>
      <c r="E33" s="59"/>
      <c r="F33" s="60"/>
      <c r="G33" s="4"/>
      <c r="H33" s="5"/>
      <c r="I33" s="10">
        <v>1</v>
      </c>
    </row>
    <row r="34" spans="1:9" ht="48" customHeight="1" x14ac:dyDescent="0.2">
      <c r="A34" s="9">
        <v>4</v>
      </c>
      <c r="B34" s="7" t="s">
        <v>35</v>
      </c>
      <c r="C34" s="88" t="s">
        <v>3</v>
      </c>
      <c r="D34" s="92" t="s">
        <v>250</v>
      </c>
      <c r="E34" s="59" t="s">
        <v>123</v>
      </c>
      <c r="F34" s="60" t="s">
        <v>110</v>
      </c>
      <c r="G34" s="4"/>
      <c r="H34" s="5"/>
      <c r="I34" s="10"/>
    </row>
    <row r="35" spans="1:9" ht="33" customHeight="1" x14ac:dyDescent="0.2">
      <c r="A35" s="84"/>
      <c r="B35" s="6" t="s">
        <v>17</v>
      </c>
      <c r="C35" s="88" t="s">
        <v>1</v>
      </c>
      <c r="D35" s="95" t="s">
        <v>183</v>
      </c>
      <c r="E35" s="59"/>
      <c r="F35" s="60"/>
      <c r="G35" s="4"/>
      <c r="H35" s="5"/>
      <c r="I35" s="10"/>
    </row>
    <row r="36" spans="1:9" ht="33" customHeight="1" x14ac:dyDescent="0.2">
      <c r="A36" s="84"/>
      <c r="B36" s="81"/>
      <c r="C36" s="88" t="s">
        <v>25</v>
      </c>
      <c r="D36" s="95" t="s">
        <v>237</v>
      </c>
      <c r="E36" s="59"/>
      <c r="F36" s="60"/>
      <c r="G36" s="4"/>
      <c r="H36" s="5"/>
      <c r="I36" s="10"/>
    </row>
    <row r="37" spans="1:9" ht="35.25" customHeight="1" x14ac:dyDescent="0.2">
      <c r="A37" s="84"/>
      <c r="B37" s="81"/>
      <c r="C37" s="88" t="s">
        <v>155</v>
      </c>
      <c r="D37" s="95" t="s">
        <v>184</v>
      </c>
      <c r="E37" s="59"/>
      <c r="F37" s="60"/>
      <c r="G37" s="4"/>
      <c r="H37" s="5"/>
      <c r="I37" s="10"/>
    </row>
    <row r="38" spans="1:9" ht="30.75" customHeight="1" x14ac:dyDescent="0.2">
      <c r="A38" s="84"/>
      <c r="B38" s="93"/>
      <c r="C38" s="88" t="s">
        <v>156</v>
      </c>
      <c r="D38" s="92" t="s">
        <v>185</v>
      </c>
      <c r="E38" s="59"/>
      <c r="F38" s="60"/>
      <c r="G38" s="4"/>
      <c r="H38" s="5"/>
      <c r="I38" s="10"/>
    </row>
    <row r="39" spans="1:9" ht="27.75" customHeight="1" x14ac:dyDescent="0.2">
      <c r="A39" s="84"/>
      <c r="B39" s="93"/>
      <c r="C39" s="88" t="s">
        <v>118</v>
      </c>
      <c r="D39" s="92" t="s">
        <v>228</v>
      </c>
      <c r="E39" s="59"/>
      <c r="F39" s="60"/>
      <c r="G39" s="4"/>
      <c r="H39" s="5"/>
      <c r="I39" s="10"/>
    </row>
    <row r="40" spans="1:9" ht="63" customHeight="1" x14ac:dyDescent="0.2">
      <c r="A40" s="9">
        <v>5</v>
      </c>
      <c r="B40" s="7" t="s">
        <v>234</v>
      </c>
      <c r="C40" s="88" t="s">
        <v>3</v>
      </c>
      <c r="D40" s="92" t="s">
        <v>187</v>
      </c>
      <c r="E40" s="57" t="s">
        <v>111</v>
      </c>
      <c r="F40" s="60" t="s">
        <v>112</v>
      </c>
      <c r="G40" s="4"/>
      <c r="H40" s="5"/>
      <c r="I40" s="10"/>
    </row>
    <row r="41" spans="1:9" ht="57" customHeight="1" x14ac:dyDescent="0.2">
      <c r="A41" s="96"/>
      <c r="B41" s="6" t="s">
        <v>17</v>
      </c>
      <c r="C41" s="88" t="s">
        <v>1</v>
      </c>
      <c r="D41" s="92" t="s">
        <v>251</v>
      </c>
      <c r="E41" s="59"/>
      <c r="F41" s="60"/>
      <c r="G41" s="4"/>
      <c r="H41" s="5"/>
      <c r="I41" s="10"/>
    </row>
    <row r="42" spans="1:9" ht="57" customHeight="1" x14ac:dyDescent="0.2">
      <c r="A42" s="96"/>
      <c r="B42" s="81"/>
      <c r="C42" s="88" t="s">
        <v>25</v>
      </c>
      <c r="D42" s="92" t="s">
        <v>188</v>
      </c>
      <c r="E42" s="59"/>
      <c r="F42" s="60"/>
      <c r="G42" s="4"/>
      <c r="H42" s="5"/>
      <c r="I42" s="10">
        <v>1</v>
      </c>
    </row>
    <row r="43" spans="1:9" ht="33" customHeight="1" x14ac:dyDescent="0.2">
      <c r="A43" s="96"/>
      <c r="B43" s="81"/>
      <c r="C43" s="88" t="s">
        <v>155</v>
      </c>
      <c r="D43" s="92" t="s">
        <v>189</v>
      </c>
      <c r="E43" s="59"/>
      <c r="F43" s="60"/>
      <c r="G43" s="4"/>
      <c r="H43" s="5"/>
      <c r="I43" s="10"/>
    </row>
    <row r="44" spans="1:9" ht="45.75" customHeight="1" x14ac:dyDescent="0.2">
      <c r="A44" s="96"/>
      <c r="B44" s="81"/>
      <c r="C44" s="88" t="s">
        <v>156</v>
      </c>
      <c r="D44" s="92" t="s">
        <v>190</v>
      </c>
      <c r="E44" s="59"/>
      <c r="F44" s="60"/>
      <c r="G44" s="4"/>
      <c r="H44" s="5"/>
      <c r="I44" s="10"/>
    </row>
    <row r="45" spans="1:9" ht="33" customHeight="1" x14ac:dyDescent="0.2">
      <c r="A45" s="96"/>
      <c r="B45" s="81"/>
      <c r="C45" s="88" t="s">
        <v>118</v>
      </c>
      <c r="D45" s="92" t="s">
        <v>191</v>
      </c>
      <c r="E45" s="59"/>
      <c r="F45" s="60"/>
      <c r="G45" s="4"/>
      <c r="H45" s="5"/>
      <c r="I45" s="10"/>
    </row>
    <row r="46" spans="1:9" ht="43.5" customHeight="1" x14ac:dyDescent="0.2">
      <c r="A46" s="96"/>
      <c r="B46" s="81"/>
      <c r="C46" s="88" t="s">
        <v>157</v>
      </c>
      <c r="D46" s="92" t="s">
        <v>192</v>
      </c>
      <c r="E46" s="59"/>
      <c r="F46" s="60"/>
      <c r="G46" s="4"/>
      <c r="H46" s="5"/>
      <c r="I46" s="10">
        <v>1</v>
      </c>
    </row>
    <row r="47" spans="1:9" ht="38.25" x14ac:dyDescent="0.2">
      <c r="A47" s="96"/>
      <c r="B47" s="81"/>
      <c r="C47" s="88" t="s">
        <v>158</v>
      </c>
      <c r="D47" s="92" t="s">
        <v>193</v>
      </c>
      <c r="E47" s="59"/>
      <c r="F47" s="60"/>
      <c r="G47" s="4"/>
      <c r="H47" s="5"/>
      <c r="I47" s="10"/>
    </row>
    <row r="48" spans="1:9" ht="44.25" customHeight="1" x14ac:dyDescent="0.2">
      <c r="A48" s="96"/>
      <c r="B48" s="81"/>
      <c r="C48" s="88" t="s">
        <v>159</v>
      </c>
      <c r="D48" s="92" t="s">
        <v>252</v>
      </c>
      <c r="E48" s="59"/>
      <c r="F48" s="60"/>
      <c r="G48" s="4"/>
      <c r="H48" s="5"/>
      <c r="I48" s="10"/>
    </row>
    <row r="49" spans="1:9" ht="25.5" x14ac:dyDescent="0.2">
      <c r="A49" s="96"/>
      <c r="B49" s="81"/>
      <c r="C49" s="88" t="s">
        <v>161</v>
      </c>
      <c r="D49" s="92" t="s">
        <v>220</v>
      </c>
      <c r="E49" s="59"/>
      <c r="F49" s="60"/>
      <c r="G49" s="4"/>
      <c r="H49" s="5"/>
      <c r="I49" s="10"/>
    </row>
    <row r="50" spans="1:9" ht="15.75" customHeight="1" x14ac:dyDescent="0.2">
      <c r="A50" s="96"/>
      <c r="B50" s="81"/>
      <c r="C50" s="88" t="s">
        <v>162</v>
      </c>
      <c r="D50" s="92" t="s">
        <v>194</v>
      </c>
      <c r="E50" s="59"/>
      <c r="F50" s="60"/>
      <c r="G50" s="4"/>
      <c r="H50" s="5"/>
      <c r="I50" s="10"/>
    </row>
    <row r="51" spans="1:9" ht="33" customHeight="1" x14ac:dyDescent="0.2">
      <c r="A51" s="96"/>
      <c r="B51" s="81"/>
      <c r="C51" s="88" t="s">
        <v>163</v>
      </c>
      <c r="D51" s="92" t="s">
        <v>195</v>
      </c>
      <c r="E51" s="59"/>
      <c r="F51" s="60"/>
      <c r="G51" s="4"/>
      <c r="H51" s="5"/>
      <c r="I51" s="10"/>
    </row>
    <row r="52" spans="1:9" ht="33" customHeight="1" x14ac:dyDescent="0.2">
      <c r="A52" s="97"/>
      <c r="B52" s="81"/>
      <c r="C52" s="88" t="s">
        <v>186</v>
      </c>
      <c r="D52" s="92" t="s">
        <v>218</v>
      </c>
      <c r="E52" s="59"/>
      <c r="F52" s="60"/>
      <c r="G52" s="4"/>
      <c r="H52" s="5"/>
      <c r="I52" s="10"/>
    </row>
    <row r="53" spans="1:9" ht="30.75" customHeight="1" x14ac:dyDescent="0.2">
      <c r="A53" s="97"/>
      <c r="B53" s="81"/>
      <c r="C53" s="88" t="s">
        <v>229</v>
      </c>
      <c r="D53" s="92" t="s">
        <v>238</v>
      </c>
      <c r="E53" s="59"/>
      <c r="F53" s="60"/>
      <c r="G53" s="4"/>
      <c r="H53" s="5"/>
      <c r="I53" s="10"/>
    </row>
    <row r="54" spans="1:9" ht="45" customHeight="1" x14ac:dyDescent="0.2">
      <c r="A54" s="9">
        <v>6</v>
      </c>
      <c r="B54" s="7" t="s">
        <v>37</v>
      </c>
      <c r="C54" s="88" t="s">
        <v>3</v>
      </c>
      <c r="D54" s="92" t="s">
        <v>225</v>
      </c>
      <c r="E54" s="59" t="s">
        <v>124</v>
      </c>
      <c r="F54" s="58" t="s">
        <v>122</v>
      </c>
      <c r="G54" s="4"/>
      <c r="H54" s="5"/>
      <c r="I54" s="10">
        <v>1</v>
      </c>
    </row>
    <row r="55" spans="1:9" ht="30.75" customHeight="1" x14ac:dyDescent="0.2">
      <c r="A55" s="84"/>
      <c r="B55" s="83"/>
      <c r="C55" s="88" t="s">
        <v>1</v>
      </c>
      <c r="D55" s="92" t="s">
        <v>197</v>
      </c>
      <c r="E55" s="59"/>
      <c r="F55" s="60"/>
      <c r="G55" s="4"/>
      <c r="H55" s="5"/>
      <c r="I55" s="10"/>
    </row>
    <row r="56" spans="1:9" ht="30" customHeight="1" x14ac:dyDescent="0.2">
      <c r="A56" s="84"/>
      <c r="B56" s="92"/>
      <c r="C56" s="88" t="s">
        <v>25</v>
      </c>
      <c r="D56" s="92" t="s">
        <v>239</v>
      </c>
      <c r="E56" s="59"/>
      <c r="F56" s="60"/>
      <c r="G56" s="4"/>
      <c r="H56" s="5"/>
      <c r="I56" s="10"/>
    </row>
    <row r="57" spans="1:9" ht="30" customHeight="1" x14ac:dyDescent="0.2">
      <c r="A57" s="84"/>
      <c r="B57" s="92"/>
      <c r="C57" s="88" t="s">
        <v>155</v>
      </c>
      <c r="D57" s="92" t="s">
        <v>253</v>
      </c>
      <c r="E57" s="59"/>
      <c r="F57" s="60"/>
      <c r="G57" s="4"/>
      <c r="H57" s="5"/>
      <c r="I57" s="10">
        <v>1</v>
      </c>
    </row>
    <row r="58" spans="1:9" ht="43.5" customHeight="1" x14ac:dyDescent="0.2">
      <c r="A58" s="84"/>
      <c r="B58" s="92"/>
      <c r="C58" s="88" t="s">
        <v>156</v>
      </c>
      <c r="D58" s="92" t="s">
        <v>198</v>
      </c>
      <c r="E58" s="59"/>
      <c r="F58" s="60"/>
      <c r="G58" s="4"/>
      <c r="H58" s="5"/>
      <c r="I58" s="10">
        <v>1</v>
      </c>
    </row>
    <row r="59" spans="1:9" ht="18" x14ac:dyDescent="0.2">
      <c r="A59" s="84"/>
      <c r="B59" s="92"/>
      <c r="C59" s="88" t="s">
        <v>118</v>
      </c>
      <c r="D59" s="92" t="s">
        <v>254</v>
      </c>
      <c r="E59" s="61"/>
      <c r="F59" s="62"/>
      <c r="G59" s="17"/>
      <c r="H59" s="18"/>
      <c r="I59" s="19">
        <v>1</v>
      </c>
    </row>
    <row r="60" spans="1:9" ht="33" customHeight="1" x14ac:dyDescent="0.2">
      <c r="A60" s="84"/>
      <c r="B60" s="92"/>
      <c r="C60" s="88" t="s">
        <v>157</v>
      </c>
      <c r="D60" s="90" t="s">
        <v>226</v>
      </c>
      <c r="E60" s="61"/>
      <c r="F60" s="62"/>
      <c r="G60" s="17"/>
      <c r="H60" s="18"/>
      <c r="I60" s="19"/>
    </row>
    <row r="61" spans="1:9" ht="33" customHeight="1" x14ac:dyDescent="0.2">
      <c r="A61" s="9">
        <v>7</v>
      </c>
      <c r="B61" s="7" t="s">
        <v>38</v>
      </c>
      <c r="C61" s="88" t="s">
        <v>3</v>
      </c>
      <c r="D61" s="92" t="s">
        <v>255</v>
      </c>
      <c r="E61" s="61" t="s">
        <v>125</v>
      </c>
      <c r="F61" s="62" t="s">
        <v>113</v>
      </c>
      <c r="G61" s="17"/>
      <c r="H61" s="18"/>
      <c r="I61" s="19"/>
    </row>
    <row r="62" spans="1:9" ht="27" customHeight="1" x14ac:dyDescent="0.2">
      <c r="A62" s="87"/>
      <c r="B62" s="6" t="s">
        <v>17</v>
      </c>
      <c r="C62" s="88" t="s">
        <v>1</v>
      </c>
      <c r="D62" s="98" t="s">
        <v>199</v>
      </c>
      <c r="E62" s="61"/>
      <c r="F62" s="62"/>
      <c r="G62" s="17"/>
      <c r="H62" s="18"/>
      <c r="I62" s="19"/>
    </row>
    <row r="63" spans="1:9" ht="27" customHeight="1" x14ac:dyDescent="0.2">
      <c r="A63" s="87"/>
      <c r="B63" s="85"/>
      <c r="C63" s="88" t="s">
        <v>25</v>
      </c>
      <c r="D63" s="98" t="s">
        <v>256</v>
      </c>
      <c r="E63" s="61"/>
      <c r="F63" s="62"/>
      <c r="G63" s="17"/>
      <c r="H63" s="18"/>
      <c r="I63" s="19"/>
    </row>
    <row r="64" spans="1:9" ht="33" customHeight="1" x14ac:dyDescent="0.2">
      <c r="A64" s="87"/>
      <c r="B64" s="85"/>
      <c r="C64" s="88" t="s">
        <v>155</v>
      </c>
      <c r="D64" s="98" t="s">
        <v>200</v>
      </c>
      <c r="E64" s="61"/>
      <c r="F64" s="62"/>
      <c r="G64" s="17"/>
      <c r="H64" s="18"/>
      <c r="I64" s="19">
        <v>1</v>
      </c>
    </row>
    <row r="65" spans="1:9" ht="27" customHeight="1" x14ac:dyDescent="0.2">
      <c r="A65" s="87"/>
      <c r="B65" s="85"/>
      <c r="C65" s="88" t="s">
        <v>156</v>
      </c>
      <c r="D65" s="98" t="s">
        <v>201</v>
      </c>
      <c r="E65" s="61"/>
      <c r="F65" s="62"/>
      <c r="G65" s="17"/>
      <c r="H65" s="18"/>
      <c r="I65" s="19"/>
    </row>
    <row r="66" spans="1:9" ht="25.5" x14ac:dyDescent="0.2">
      <c r="A66" s="87"/>
      <c r="B66" s="98"/>
      <c r="C66" s="88" t="s">
        <v>118</v>
      </c>
      <c r="D66" s="98" t="s">
        <v>227</v>
      </c>
      <c r="E66" s="61"/>
      <c r="F66" s="62"/>
      <c r="G66" s="17"/>
      <c r="H66" s="18"/>
      <c r="I66" s="19"/>
    </row>
    <row r="67" spans="1:9" ht="39.75" customHeight="1" x14ac:dyDescent="0.2">
      <c r="A67" s="9">
        <v>8</v>
      </c>
      <c r="B67" s="7" t="s">
        <v>39</v>
      </c>
      <c r="C67" s="88" t="s">
        <v>3</v>
      </c>
      <c r="D67" s="98" t="s">
        <v>257</v>
      </c>
      <c r="E67" s="61" t="s">
        <v>126</v>
      </c>
      <c r="F67" s="58" t="s">
        <v>122</v>
      </c>
      <c r="G67" s="17"/>
      <c r="H67" s="18"/>
      <c r="I67" s="19">
        <v>1</v>
      </c>
    </row>
    <row r="68" spans="1:9" ht="42.75" customHeight="1" x14ac:dyDescent="0.2">
      <c r="A68" s="87"/>
      <c r="B68" s="86"/>
      <c r="C68" s="88" t="s">
        <v>1</v>
      </c>
      <c r="D68" s="98" t="s">
        <v>258</v>
      </c>
      <c r="E68" s="61"/>
      <c r="F68" s="62"/>
      <c r="G68" s="17"/>
      <c r="H68" s="18"/>
      <c r="I68" s="19">
        <v>1</v>
      </c>
    </row>
    <row r="69" spans="1:9" ht="41.25" customHeight="1" x14ac:dyDescent="0.2">
      <c r="A69" s="87"/>
      <c r="B69" s="86"/>
      <c r="C69" s="88" t="s">
        <v>25</v>
      </c>
      <c r="D69" s="98" t="s">
        <v>259</v>
      </c>
      <c r="E69" s="61"/>
      <c r="F69" s="62"/>
      <c r="G69" s="17"/>
      <c r="H69" s="18"/>
      <c r="I69" s="19"/>
    </row>
    <row r="70" spans="1:9" ht="33" customHeight="1" x14ac:dyDescent="0.2">
      <c r="A70" s="87"/>
      <c r="B70" s="86"/>
      <c r="C70" s="88" t="s">
        <v>155</v>
      </c>
      <c r="D70" s="98" t="s">
        <v>203</v>
      </c>
      <c r="E70" s="61"/>
      <c r="F70" s="62"/>
      <c r="G70" s="17"/>
      <c r="H70" s="18"/>
      <c r="I70" s="19"/>
    </row>
    <row r="71" spans="1:9" ht="25.5" x14ac:dyDescent="0.2">
      <c r="A71" s="87"/>
      <c r="B71" s="98"/>
      <c r="C71" s="88" t="s">
        <v>156</v>
      </c>
      <c r="D71" s="98" t="s">
        <v>260</v>
      </c>
      <c r="E71" s="61"/>
      <c r="F71" s="62"/>
      <c r="G71" s="17"/>
      <c r="H71" s="18"/>
      <c r="I71" s="19">
        <v>1</v>
      </c>
    </row>
    <row r="72" spans="1:9" ht="51" x14ac:dyDescent="0.2">
      <c r="A72" s="9">
        <v>9</v>
      </c>
      <c r="B72" s="7" t="s">
        <v>40</v>
      </c>
      <c r="C72" s="88" t="s">
        <v>3</v>
      </c>
      <c r="D72" s="98" t="s">
        <v>262</v>
      </c>
      <c r="E72" s="61" t="s">
        <v>261</v>
      </c>
      <c r="F72" s="62" t="s">
        <v>129</v>
      </c>
      <c r="G72" s="17"/>
      <c r="H72" s="18"/>
      <c r="I72" s="19">
        <v>1</v>
      </c>
    </row>
    <row r="73" spans="1:9" ht="43.5" customHeight="1" x14ac:dyDescent="0.2">
      <c r="A73" s="87"/>
      <c r="B73" s="6" t="s">
        <v>17</v>
      </c>
      <c r="C73" s="88" t="s">
        <v>1</v>
      </c>
      <c r="D73" s="98" t="s">
        <v>263</v>
      </c>
      <c r="E73" s="61"/>
      <c r="F73" s="62"/>
      <c r="G73" s="17"/>
      <c r="H73" s="18"/>
      <c r="I73" s="19"/>
    </row>
    <row r="74" spans="1:9" ht="33" customHeight="1" x14ac:dyDescent="0.2">
      <c r="A74" s="87"/>
      <c r="B74" s="85"/>
      <c r="C74" s="88" t="s">
        <v>25</v>
      </c>
      <c r="D74" s="98" t="s">
        <v>175</v>
      </c>
      <c r="E74" s="61"/>
      <c r="F74" s="62"/>
      <c r="G74" s="17"/>
      <c r="H74" s="18"/>
      <c r="I74" s="19">
        <v>1</v>
      </c>
    </row>
    <row r="75" spans="1:9" ht="39.75" customHeight="1" x14ac:dyDescent="0.2">
      <c r="A75" s="87"/>
      <c r="B75" s="85"/>
      <c r="C75" s="88" t="s">
        <v>155</v>
      </c>
      <c r="D75" s="98" t="s">
        <v>176</v>
      </c>
      <c r="E75" s="61"/>
      <c r="F75" s="62"/>
      <c r="G75" s="17"/>
      <c r="H75" s="18"/>
      <c r="I75" s="19"/>
    </row>
    <row r="76" spans="1:9" ht="26.25" customHeight="1" x14ac:dyDescent="0.2">
      <c r="A76" s="87"/>
      <c r="B76" s="85"/>
      <c r="C76" s="88" t="s">
        <v>156</v>
      </c>
      <c r="D76" s="98" t="s">
        <v>177</v>
      </c>
      <c r="E76" s="61"/>
      <c r="F76" s="62"/>
      <c r="G76" s="17"/>
      <c r="H76" s="18"/>
      <c r="I76" s="19"/>
    </row>
    <row r="77" spans="1:9" ht="27" customHeight="1" x14ac:dyDescent="0.2">
      <c r="A77" s="87"/>
      <c r="B77" s="85"/>
      <c r="C77" s="88" t="s">
        <v>118</v>
      </c>
      <c r="D77" s="98" t="s">
        <v>181</v>
      </c>
      <c r="E77" s="61"/>
      <c r="F77" s="62"/>
      <c r="G77" s="17"/>
      <c r="H77" s="18"/>
      <c r="I77" s="19"/>
    </row>
    <row r="78" spans="1:9" ht="40.5" customHeight="1" x14ac:dyDescent="0.2">
      <c r="A78" s="87"/>
      <c r="B78" s="85"/>
      <c r="C78" s="88" t="s">
        <v>157</v>
      </c>
      <c r="D78" s="98" t="s">
        <v>180</v>
      </c>
      <c r="E78" s="61"/>
      <c r="F78" s="62"/>
      <c r="G78" s="17"/>
      <c r="H78" s="18"/>
      <c r="I78" s="19"/>
    </row>
    <row r="79" spans="1:9" ht="39.75" customHeight="1" x14ac:dyDescent="0.2">
      <c r="A79" s="87"/>
      <c r="B79" s="85"/>
      <c r="C79" s="88" t="s">
        <v>158</v>
      </c>
      <c r="D79" s="98" t="s">
        <v>182</v>
      </c>
      <c r="E79" s="61"/>
      <c r="F79" s="62"/>
      <c r="G79" s="17"/>
      <c r="H79" s="18"/>
      <c r="I79" s="19"/>
    </row>
    <row r="80" spans="1:9" ht="48" x14ac:dyDescent="0.2">
      <c r="A80" s="9">
        <v>10</v>
      </c>
      <c r="B80" s="7" t="s">
        <v>42</v>
      </c>
      <c r="C80" s="88" t="s">
        <v>3</v>
      </c>
      <c r="D80" s="98" t="s">
        <v>204</v>
      </c>
      <c r="E80" s="61" t="s">
        <v>114</v>
      </c>
      <c r="F80" s="62" t="s">
        <v>115</v>
      </c>
      <c r="G80" s="17"/>
      <c r="H80" s="18"/>
      <c r="I80" s="19"/>
    </row>
    <row r="81" spans="1:9" ht="33" customHeight="1" x14ac:dyDescent="0.2">
      <c r="A81" s="87"/>
      <c r="B81" s="6" t="s">
        <v>17</v>
      </c>
      <c r="C81" s="88" t="s">
        <v>1</v>
      </c>
      <c r="D81" s="98" t="s">
        <v>202</v>
      </c>
      <c r="E81" s="61"/>
      <c r="F81" s="62"/>
      <c r="G81" s="17"/>
      <c r="H81" s="18"/>
      <c r="I81" s="19"/>
    </row>
    <row r="82" spans="1:9" ht="38.25" x14ac:dyDescent="0.2">
      <c r="A82" s="87"/>
      <c r="B82" s="85"/>
      <c r="C82" s="88" t="s">
        <v>25</v>
      </c>
      <c r="D82" s="98" t="s">
        <v>205</v>
      </c>
      <c r="E82" s="61"/>
      <c r="F82" s="62"/>
      <c r="G82" s="17"/>
      <c r="H82" s="18"/>
      <c r="I82" s="19"/>
    </row>
    <row r="83" spans="1:9" ht="38.25" x14ac:dyDescent="0.2">
      <c r="A83" s="87"/>
      <c r="B83" s="85"/>
      <c r="C83" s="88" t="s">
        <v>155</v>
      </c>
      <c r="D83" s="98" t="s">
        <v>206</v>
      </c>
      <c r="E83" s="61"/>
      <c r="F83" s="62"/>
      <c r="G83" s="17"/>
      <c r="H83" s="18"/>
      <c r="I83" s="19"/>
    </row>
    <row r="84" spans="1:9" ht="25.5" x14ac:dyDescent="0.2">
      <c r="A84" s="87"/>
      <c r="B84" s="85"/>
      <c r="C84" s="88" t="s">
        <v>156</v>
      </c>
      <c r="D84" s="98" t="s">
        <v>264</v>
      </c>
      <c r="E84" s="61"/>
      <c r="F84" s="62"/>
      <c r="G84" s="17"/>
      <c r="H84" s="18"/>
      <c r="I84" s="19"/>
    </row>
    <row r="85" spans="1:9" ht="38.25" x14ac:dyDescent="0.2">
      <c r="A85" s="87"/>
      <c r="B85" s="85"/>
      <c r="C85" s="88" t="s">
        <v>118</v>
      </c>
      <c r="D85" s="98" t="s">
        <v>207</v>
      </c>
      <c r="E85" s="61"/>
      <c r="F85" s="62"/>
      <c r="G85" s="17"/>
      <c r="H85" s="18"/>
      <c r="I85" s="19">
        <v>1</v>
      </c>
    </row>
    <row r="86" spans="1:9" ht="35.25" customHeight="1" x14ac:dyDescent="0.2">
      <c r="A86" s="87"/>
      <c r="B86" s="85"/>
      <c r="C86" s="88" t="s">
        <v>157</v>
      </c>
      <c r="D86" s="98" t="s">
        <v>208</v>
      </c>
      <c r="E86" s="61"/>
      <c r="F86" s="62"/>
      <c r="G86" s="17"/>
      <c r="H86" s="18"/>
      <c r="I86" s="19"/>
    </row>
    <row r="87" spans="1:9" ht="48" customHeight="1" x14ac:dyDescent="0.2">
      <c r="A87" s="87"/>
      <c r="B87" s="85"/>
      <c r="C87" s="88" t="s">
        <v>158</v>
      </c>
      <c r="D87" s="98" t="s">
        <v>209</v>
      </c>
      <c r="E87" s="61"/>
      <c r="F87" s="62"/>
      <c r="G87" s="17"/>
      <c r="H87" s="18"/>
      <c r="I87" s="19">
        <v>1</v>
      </c>
    </row>
    <row r="88" spans="1:9" ht="32.25" customHeight="1" x14ac:dyDescent="0.2">
      <c r="A88" s="87"/>
      <c r="B88" s="85"/>
      <c r="C88" s="88" t="s">
        <v>159</v>
      </c>
      <c r="D88" s="98" t="s">
        <v>265</v>
      </c>
      <c r="E88" s="61"/>
      <c r="F88" s="62"/>
      <c r="G88" s="17"/>
      <c r="H88" s="18"/>
      <c r="I88" s="19">
        <v>1</v>
      </c>
    </row>
    <row r="89" spans="1:9" ht="38.25" x14ac:dyDescent="0.2">
      <c r="A89" s="87"/>
      <c r="B89" s="85"/>
      <c r="C89" s="88" t="s">
        <v>160</v>
      </c>
      <c r="D89" s="98" t="s">
        <v>210</v>
      </c>
      <c r="E89" s="61"/>
      <c r="F89" s="62"/>
      <c r="G89" s="17"/>
      <c r="H89" s="18"/>
      <c r="I89" s="19"/>
    </row>
    <row r="90" spans="1:9" ht="25.5" x14ac:dyDescent="0.2">
      <c r="A90" s="87"/>
      <c r="B90" s="98"/>
      <c r="C90" s="88" t="s">
        <v>161</v>
      </c>
      <c r="D90" s="98" t="s">
        <v>211</v>
      </c>
      <c r="E90" s="61"/>
      <c r="F90" s="62"/>
      <c r="G90" s="17"/>
      <c r="H90" s="18"/>
      <c r="I90" s="19"/>
    </row>
    <row r="91" spans="1:9" ht="38.25" x14ac:dyDescent="0.2">
      <c r="A91" s="9">
        <v>11</v>
      </c>
      <c r="B91" s="7" t="s">
        <v>41</v>
      </c>
      <c r="C91" s="88" t="s">
        <v>3</v>
      </c>
      <c r="D91" s="98" t="s">
        <v>212</v>
      </c>
      <c r="E91" s="61" t="s">
        <v>124</v>
      </c>
      <c r="F91" s="58" t="s">
        <v>122</v>
      </c>
      <c r="G91" s="17"/>
      <c r="H91" s="18"/>
      <c r="I91" s="19"/>
    </row>
    <row r="92" spans="1:9" ht="46.5" customHeight="1" x14ac:dyDescent="0.2">
      <c r="A92" s="87"/>
      <c r="B92" s="86"/>
      <c r="C92" s="88" t="s">
        <v>1</v>
      </c>
      <c r="D92" s="98" t="s">
        <v>213</v>
      </c>
      <c r="E92" s="61"/>
      <c r="F92" s="62"/>
      <c r="G92" s="17"/>
      <c r="H92" s="18"/>
      <c r="I92" s="19">
        <v>1</v>
      </c>
    </row>
    <row r="93" spans="1:9" ht="39.75" customHeight="1" x14ac:dyDescent="0.2">
      <c r="A93" s="87"/>
      <c r="B93" s="86"/>
      <c r="C93" s="88" t="s">
        <v>25</v>
      </c>
      <c r="D93" s="98" t="s">
        <v>266</v>
      </c>
      <c r="E93" s="61"/>
      <c r="F93" s="62"/>
      <c r="G93" s="17"/>
      <c r="H93" s="18"/>
      <c r="I93" s="19"/>
    </row>
    <row r="94" spans="1:9" ht="58.5" customHeight="1" x14ac:dyDescent="0.2">
      <c r="A94" s="87"/>
      <c r="B94" s="86"/>
      <c r="C94" s="88" t="s">
        <v>155</v>
      </c>
      <c r="D94" s="98" t="s">
        <v>214</v>
      </c>
      <c r="E94" s="61"/>
      <c r="F94" s="62"/>
      <c r="G94" s="17"/>
      <c r="H94" s="18"/>
      <c r="I94" s="19">
        <v>1</v>
      </c>
    </row>
    <row r="95" spans="1:9" ht="40.5" customHeight="1" x14ac:dyDescent="0.2">
      <c r="A95" s="87"/>
      <c r="B95" s="98"/>
      <c r="C95" s="88" t="s">
        <v>156</v>
      </c>
      <c r="D95" s="98" t="s">
        <v>215</v>
      </c>
      <c r="E95" s="61"/>
      <c r="F95" s="62"/>
      <c r="G95" s="17"/>
      <c r="H95" s="18"/>
      <c r="I95" s="19">
        <v>1</v>
      </c>
    </row>
    <row r="96" spans="1:9" ht="31.5" customHeight="1" x14ac:dyDescent="0.2">
      <c r="A96" s="87"/>
      <c r="B96" s="98"/>
      <c r="C96" s="88" t="s">
        <v>118</v>
      </c>
      <c r="D96" s="98" t="s">
        <v>219</v>
      </c>
      <c r="E96" s="61"/>
      <c r="F96" s="62"/>
      <c r="G96" s="17"/>
      <c r="H96" s="18"/>
      <c r="I96" s="19">
        <v>1</v>
      </c>
    </row>
    <row r="97" spans="1:9" ht="41.25" customHeight="1" x14ac:dyDescent="0.2">
      <c r="A97" s="87"/>
      <c r="B97" s="98"/>
      <c r="C97" s="88" t="s">
        <v>157</v>
      </c>
      <c r="D97" s="98" t="s">
        <v>196</v>
      </c>
      <c r="E97" s="61"/>
      <c r="F97" s="62"/>
      <c r="G97" s="17"/>
      <c r="H97" s="18"/>
      <c r="I97" s="19"/>
    </row>
    <row r="98" spans="1:9" ht="28.5" customHeight="1" x14ac:dyDescent="0.2">
      <c r="A98" s="87"/>
      <c r="B98" s="98"/>
      <c r="C98" s="88" t="s">
        <v>158</v>
      </c>
      <c r="D98" s="98" t="s">
        <v>216</v>
      </c>
      <c r="E98" s="61"/>
      <c r="F98" s="62"/>
      <c r="G98" s="17"/>
      <c r="H98" s="18"/>
      <c r="I98" s="19"/>
    </row>
    <row r="99" spans="1:9" ht="18.75" thickBot="1" x14ac:dyDescent="0.3">
      <c r="A99" s="11"/>
      <c r="B99" s="12" t="s">
        <v>18</v>
      </c>
      <c r="C99" s="13"/>
      <c r="D99" s="14"/>
      <c r="E99" s="63"/>
      <c r="F99" s="63"/>
      <c r="G99" s="13"/>
      <c r="H99" s="13"/>
      <c r="I99" s="15">
        <f>SUM(I4:I98)</f>
        <v>28</v>
      </c>
    </row>
  </sheetData>
  <mergeCells count="2">
    <mergeCell ref="A1:I1"/>
    <mergeCell ref="A2:I2"/>
  </mergeCells>
  <pageMargins left="0.85" right="0.45" top="0.5" bottom="0.2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1"/>
  <sheetViews>
    <sheetView topLeftCell="B1" workbookViewId="0">
      <selection activeCell="D31" sqref="D31"/>
    </sheetView>
  </sheetViews>
  <sheetFormatPr defaultRowHeight="15.75" x14ac:dyDescent="0.25"/>
  <cols>
    <col min="3" max="3" width="20.125" style="8" customWidth="1"/>
    <col min="4" max="4" width="45.75" customWidth="1"/>
    <col min="5" max="5" width="42.5" customWidth="1"/>
    <col min="6" max="6" width="32.875" customWidth="1"/>
  </cols>
  <sheetData>
    <row r="1" spans="2:6" ht="16.5" thickBot="1" x14ac:dyDescent="0.3"/>
    <row r="2" spans="2:6" ht="21" thickTop="1" x14ac:dyDescent="0.3">
      <c r="C2" s="120" t="s">
        <v>100</v>
      </c>
      <c r="D2" s="121"/>
      <c r="E2" s="121"/>
      <c r="F2" s="122"/>
    </row>
    <row r="3" spans="2:6" x14ac:dyDescent="0.25">
      <c r="B3" t="s">
        <v>101</v>
      </c>
      <c r="C3" s="31" t="s">
        <v>7</v>
      </c>
      <c r="D3" s="28" t="s">
        <v>8</v>
      </c>
      <c r="E3" s="20" t="s">
        <v>43</v>
      </c>
      <c r="F3" s="32" t="s">
        <v>44</v>
      </c>
    </row>
    <row r="4" spans="2:6" x14ac:dyDescent="0.25">
      <c r="B4" t="s">
        <v>118</v>
      </c>
      <c r="C4" s="33" t="s">
        <v>67</v>
      </c>
      <c r="D4" s="22" t="s">
        <v>68</v>
      </c>
      <c r="E4" s="21" t="s">
        <v>69</v>
      </c>
      <c r="F4" s="34" t="s">
        <v>70</v>
      </c>
    </row>
    <row r="5" spans="2:6" ht="26.25" x14ac:dyDescent="0.25">
      <c r="B5" t="s">
        <v>118</v>
      </c>
      <c r="C5" s="33" t="s">
        <v>58</v>
      </c>
      <c r="D5" s="22" t="s">
        <v>59</v>
      </c>
      <c r="E5" s="21" t="s">
        <v>60</v>
      </c>
      <c r="F5" s="35" t="s">
        <v>61</v>
      </c>
    </row>
    <row r="6" spans="2:6" x14ac:dyDescent="0.25">
      <c r="B6" t="s">
        <v>118</v>
      </c>
      <c r="C6" s="36" t="s">
        <v>73</v>
      </c>
      <c r="D6" s="23" t="s">
        <v>103</v>
      </c>
      <c r="E6" s="21" t="s">
        <v>136</v>
      </c>
      <c r="F6" s="35" t="s">
        <v>74</v>
      </c>
    </row>
    <row r="7" spans="2:6" ht="6.75" customHeight="1" x14ac:dyDescent="0.25">
      <c r="B7" s="25"/>
      <c r="C7" s="37"/>
      <c r="D7" s="29"/>
      <c r="E7" s="29"/>
      <c r="F7" s="29"/>
    </row>
    <row r="8" spans="2:6" x14ac:dyDescent="0.25">
      <c r="B8" t="s">
        <v>102</v>
      </c>
      <c r="C8" s="39" t="s">
        <v>24</v>
      </c>
      <c r="D8" s="74" t="s">
        <v>131</v>
      </c>
      <c r="E8" s="30" t="s">
        <v>140</v>
      </c>
      <c r="F8" s="38"/>
    </row>
    <row r="9" spans="2:6" ht="39" x14ac:dyDescent="0.25">
      <c r="B9" t="s">
        <v>102</v>
      </c>
      <c r="C9" s="36" t="s">
        <v>47</v>
      </c>
      <c r="D9" s="22" t="s">
        <v>48</v>
      </c>
      <c r="E9" s="21" t="s">
        <v>150</v>
      </c>
      <c r="F9" s="35" t="s">
        <v>49</v>
      </c>
    </row>
    <row r="10" spans="2:6" ht="26.25" x14ac:dyDescent="0.25">
      <c r="B10" t="s">
        <v>102</v>
      </c>
      <c r="C10" s="40" t="s">
        <v>50</v>
      </c>
      <c r="D10" s="22" t="s">
        <v>51</v>
      </c>
      <c r="E10" s="21" t="s">
        <v>52</v>
      </c>
      <c r="F10" s="35" t="s">
        <v>53</v>
      </c>
    </row>
    <row r="11" spans="2:6" x14ac:dyDescent="0.25">
      <c r="B11" t="s">
        <v>102</v>
      </c>
      <c r="C11" s="33" t="s">
        <v>11</v>
      </c>
      <c r="D11" s="22" t="s">
        <v>54</v>
      </c>
      <c r="E11" s="21" t="s">
        <v>55</v>
      </c>
      <c r="F11" s="41" t="s">
        <v>56</v>
      </c>
    </row>
    <row r="12" spans="2:6" ht="39" x14ac:dyDescent="0.25">
      <c r="B12" t="s">
        <v>102</v>
      </c>
      <c r="C12" s="40" t="s">
        <v>20</v>
      </c>
      <c r="D12" s="27" t="s">
        <v>128</v>
      </c>
      <c r="E12" s="21" t="s">
        <v>45</v>
      </c>
      <c r="F12" s="42" t="s">
        <v>46</v>
      </c>
    </row>
    <row r="13" spans="2:6" x14ac:dyDescent="0.25">
      <c r="B13" t="s">
        <v>102</v>
      </c>
      <c r="C13" s="40" t="s">
        <v>57</v>
      </c>
      <c r="D13" s="22" t="s">
        <v>144</v>
      </c>
      <c r="E13" s="21" t="s">
        <v>145</v>
      </c>
      <c r="F13" s="78" t="s">
        <v>133</v>
      </c>
    </row>
    <row r="14" spans="2:6" x14ac:dyDescent="0.25">
      <c r="B14" t="s">
        <v>102</v>
      </c>
      <c r="C14" s="33" t="s">
        <v>104</v>
      </c>
      <c r="D14" s="22" t="s">
        <v>62</v>
      </c>
      <c r="E14" s="21"/>
      <c r="F14" s="43"/>
    </row>
    <row r="15" spans="2:6" x14ac:dyDescent="0.25">
      <c r="B15" t="s">
        <v>102</v>
      </c>
      <c r="C15" s="39" t="s">
        <v>23</v>
      </c>
      <c r="D15" s="74" t="s">
        <v>58</v>
      </c>
      <c r="E15" s="30"/>
      <c r="F15" s="38"/>
    </row>
    <row r="16" spans="2:6" x14ac:dyDescent="0.25">
      <c r="B16" t="s">
        <v>102</v>
      </c>
      <c r="C16" s="33" t="s">
        <v>10</v>
      </c>
      <c r="D16" s="23" t="s">
        <v>63</v>
      </c>
      <c r="E16" s="21" t="s">
        <v>64</v>
      </c>
      <c r="F16" s="35" t="s">
        <v>65</v>
      </c>
    </row>
    <row r="17" spans="2:6" x14ac:dyDescent="0.25">
      <c r="B17" t="s">
        <v>102</v>
      </c>
      <c r="C17" s="39" t="s">
        <v>12</v>
      </c>
      <c r="D17" s="75" t="s">
        <v>137</v>
      </c>
      <c r="E17" s="30" t="s">
        <v>138</v>
      </c>
      <c r="F17" s="79" t="s">
        <v>139</v>
      </c>
    </row>
    <row r="18" spans="2:6" x14ac:dyDescent="0.25">
      <c r="B18" t="s">
        <v>102</v>
      </c>
      <c r="C18" s="33" t="s">
        <v>66</v>
      </c>
      <c r="D18" s="23" t="s">
        <v>231</v>
      </c>
      <c r="E18" s="21"/>
      <c r="F18" s="44"/>
    </row>
    <row r="19" spans="2:6" x14ac:dyDescent="0.25">
      <c r="B19" t="s">
        <v>102</v>
      </c>
      <c r="C19" s="40" t="s">
        <v>222</v>
      </c>
      <c r="D19" s="22" t="s">
        <v>223</v>
      </c>
      <c r="E19" s="21" t="s">
        <v>71</v>
      </c>
      <c r="F19" s="45" t="s">
        <v>72</v>
      </c>
    </row>
    <row r="20" spans="2:6" x14ac:dyDescent="0.25">
      <c r="B20" t="s">
        <v>102</v>
      </c>
      <c r="C20" s="46" t="s">
        <v>14</v>
      </c>
      <c r="D20" s="74" t="s">
        <v>142</v>
      </c>
      <c r="E20" s="30"/>
      <c r="F20" s="38"/>
    </row>
    <row r="21" spans="2:6" ht="45" x14ac:dyDescent="0.25">
      <c r="B21" t="s">
        <v>102</v>
      </c>
      <c r="C21" s="47" t="s">
        <v>105</v>
      </c>
      <c r="D21" s="22" t="s">
        <v>106</v>
      </c>
      <c r="E21" s="21" t="s">
        <v>143</v>
      </c>
      <c r="F21" s="35" t="s">
        <v>75</v>
      </c>
    </row>
    <row r="22" spans="2:6" ht="28.5" x14ac:dyDescent="0.25">
      <c r="B22" t="s">
        <v>102</v>
      </c>
      <c r="C22" s="33" t="s">
        <v>76</v>
      </c>
      <c r="D22" s="23" t="s">
        <v>98</v>
      </c>
      <c r="E22" s="21" t="s">
        <v>146</v>
      </c>
      <c r="F22" s="35" t="s">
        <v>77</v>
      </c>
    </row>
    <row r="23" spans="2:6" ht="28.5" x14ac:dyDescent="0.25">
      <c r="B23" t="s">
        <v>102</v>
      </c>
      <c r="C23" s="46" t="s">
        <v>19</v>
      </c>
      <c r="D23" s="74" t="s">
        <v>232</v>
      </c>
      <c r="E23" s="30"/>
      <c r="F23" s="38"/>
    </row>
    <row r="24" spans="2:6" x14ac:dyDescent="0.25">
      <c r="B24" t="s">
        <v>102</v>
      </c>
      <c r="C24" s="33" t="s">
        <v>78</v>
      </c>
      <c r="D24" s="22" t="s">
        <v>79</v>
      </c>
      <c r="E24" s="21"/>
      <c r="F24" s="43"/>
    </row>
    <row r="25" spans="2:6" x14ac:dyDescent="0.25">
      <c r="B25" t="s">
        <v>102</v>
      </c>
      <c r="C25" s="40" t="s">
        <v>80</v>
      </c>
      <c r="D25" s="22" t="s">
        <v>81</v>
      </c>
      <c r="E25" s="21" t="s">
        <v>147</v>
      </c>
      <c r="F25" s="35" t="s">
        <v>82</v>
      </c>
    </row>
    <row r="26" spans="2:6" x14ac:dyDescent="0.25">
      <c r="B26" t="s">
        <v>102</v>
      </c>
      <c r="C26" s="46" t="s">
        <v>22</v>
      </c>
      <c r="D26" s="76" t="s">
        <v>127</v>
      </c>
      <c r="E26" s="30" t="s">
        <v>141</v>
      </c>
      <c r="F26" s="38"/>
    </row>
    <row r="27" spans="2:6" x14ac:dyDescent="0.25">
      <c r="B27" t="s">
        <v>102</v>
      </c>
      <c r="C27" s="33" t="s">
        <v>83</v>
      </c>
      <c r="D27" s="22" t="s">
        <v>84</v>
      </c>
      <c r="E27" s="21"/>
      <c r="F27" s="43"/>
    </row>
    <row r="28" spans="2:6" x14ac:dyDescent="0.25">
      <c r="B28" t="s">
        <v>102</v>
      </c>
      <c r="C28" s="33" t="s">
        <v>85</v>
      </c>
      <c r="D28" s="22" t="s">
        <v>86</v>
      </c>
      <c r="E28" s="21"/>
      <c r="F28" s="43"/>
    </row>
    <row r="29" spans="2:6" x14ac:dyDescent="0.25">
      <c r="B29" t="s">
        <v>102</v>
      </c>
      <c r="C29" s="40" t="s">
        <v>87</v>
      </c>
      <c r="D29" s="22" t="s">
        <v>88</v>
      </c>
      <c r="E29" s="21" t="s">
        <v>135</v>
      </c>
      <c r="F29" s="35" t="s">
        <v>89</v>
      </c>
    </row>
    <row r="30" spans="2:6" x14ac:dyDescent="0.25">
      <c r="B30" t="s">
        <v>102</v>
      </c>
      <c r="C30" s="40" t="s">
        <v>90</v>
      </c>
      <c r="D30" s="22" t="s">
        <v>91</v>
      </c>
      <c r="E30" s="21" t="s">
        <v>92</v>
      </c>
      <c r="F30" s="35" t="s">
        <v>93</v>
      </c>
    </row>
    <row r="31" spans="2:6" ht="77.25" x14ac:dyDescent="0.25">
      <c r="B31" t="s">
        <v>102</v>
      </c>
      <c r="C31" s="33" t="s">
        <v>9</v>
      </c>
      <c r="D31" s="22" t="s">
        <v>94</v>
      </c>
      <c r="E31" s="21" t="s">
        <v>148</v>
      </c>
      <c r="F31" s="35" t="s">
        <v>95</v>
      </c>
    </row>
    <row r="32" spans="2:6" ht="42.75" x14ac:dyDescent="0.25">
      <c r="B32" t="s">
        <v>102</v>
      </c>
      <c r="C32" s="46" t="s">
        <v>13</v>
      </c>
      <c r="D32" s="74" t="s">
        <v>224</v>
      </c>
      <c r="E32" s="30" t="s">
        <v>154</v>
      </c>
      <c r="F32" s="38"/>
    </row>
    <row r="33" spans="2:6" x14ac:dyDescent="0.25">
      <c r="B33" t="s">
        <v>102</v>
      </c>
      <c r="C33" s="46" t="s">
        <v>97</v>
      </c>
      <c r="D33" s="77" t="s">
        <v>79</v>
      </c>
      <c r="E33" s="30"/>
      <c r="F33" s="38"/>
    </row>
    <row r="34" spans="2:6" ht="39.75" thickBot="1" x14ac:dyDescent="0.3">
      <c r="C34" s="48" t="s">
        <v>96</v>
      </c>
      <c r="D34" s="49" t="s">
        <v>99</v>
      </c>
      <c r="E34" s="50" t="s">
        <v>149</v>
      </c>
      <c r="F34" s="51" t="s">
        <v>132</v>
      </c>
    </row>
    <row r="35" spans="2:6" ht="44.25" thickTop="1" thickBot="1" x14ac:dyDescent="0.3">
      <c r="C35" s="48" t="s">
        <v>134</v>
      </c>
      <c r="D35" s="49" t="s">
        <v>151</v>
      </c>
      <c r="E35" s="50"/>
      <c r="F35" s="51"/>
    </row>
    <row r="36" spans="2:6" ht="44.25" thickTop="1" thickBot="1" x14ac:dyDescent="0.3">
      <c r="B36" t="s">
        <v>102</v>
      </c>
      <c r="C36" s="80" t="s">
        <v>152</v>
      </c>
      <c r="D36" s="49" t="s">
        <v>221</v>
      </c>
      <c r="E36" s="50"/>
      <c r="F36" s="51"/>
    </row>
    <row r="37" spans="2:6" ht="16.5" thickTop="1" x14ac:dyDescent="0.25"/>
    <row r="40" spans="2:6" x14ac:dyDescent="0.25">
      <c r="C40" s="24"/>
      <c r="D40" s="26"/>
      <c r="E40" s="30"/>
      <c r="F40" s="30"/>
    </row>
    <row r="41" spans="2:6" x14ac:dyDescent="0.25">
      <c r="C41" s="24"/>
      <c r="D41" s="26"/>
      <c r="E41" s="30"/>
      <c r="F41" s="30"/>
    </row>
  </sheetData>
  <sortState xmlns:xlrd2="http://schemas.microsoft.com/office/spreadsheetml/2017/richdata2" ref="B4:F46">
    <sortCondition descending="1" ref="B8:B46"/>
    <sortCondition ref="C8:C46"/>
  </sortState>
  <mergeCells count="1">
    <mergeCell ref="C2:F2"/>
  </mergeCells>
  <hyperlinks>
    <hyperlink ref="F25" r:id="rId1" xr:uid="{9E00F9EC-4B48-4A83-AA3E-D595CABA4A80}"/>
    <hyperlink ref="F5" r:id="rId2" display="dkuck@compasshn.org; sovertonAcompasshn.org" xr:uid="{0CCF1F7B-406C-483C-B989-4FCD45C92BDC}"/>
    <hyperlink ref="F6" r:id="rId3" xr:uid="{002BAD43-29A5-4C26-9C1A-1AF034063F9C}"/>
    <hyperlink ref="F31" r:id="rId4" display="thoward@clintoncardinals.org" xr:uid="{32A33620-2C0E-49BE-A7EF-28802C506235}"/>
    <hyperlink ref="F16" r:id="rId5" xr:uid="{45927AA1-6905-4D68-987E-F8858EACDC5C}"/>
    <hyperlink ref="F29" r:id="rId6" xr:uid="{5B19FC9A-9B33-4183-B56D-AE58D3496066}"/>
    <hyperlink ref="F22" r:id="rId7" display="c.nepple@clintonmopd.com" xr:uid="{3D1013AA-E301-49D1-B6D0-EEB5FAFBE789}"/>
    <hyperlink ref="F30" r:id="rId8" xr:uid="{2C0737DA-8CA9-456B-AAC9-C435EEF14ED0}"/>
    <hyperlink ref="F9" r:id="rId9" display="mark@clintonmo.com " xr:uid="{FAE1D218-481B-4A5E-B101-3B7818406EE4}"/>
    <hyperlink ref="F21" r:id="rId10" xr:uid="{2C86DD82-D67A-47CD-87CF-99C4D0B3473D}"/>
    <hyperlink ref="F4" r:id="rId11" xr:uid="{9E25D3E0-4941-43E6-BAEC-35DD8AFE7464}"/>
    <hyperlink ref="F10" r:id="rId12" display="cmaggi@cityofclintonmo.com " xr:uid="{960F3963-642C-4017-96CF-170E4A87F2D6}"/>
    <hyperlink ref="F11" r:id="rId13" display="mailto:office@clintonumc.net" xr:uid="{9BD077E1-B9FE-4617-9762-51144E59CB7D}"/>
    <hyperlink ref="F13" r:id="rId14" xr:uid="{A23DF09D-BA0E-4081-BCB7-C507FE910279}"/>
    <hyperlink ref="F17" r:id="rId15" xr:uid="{A11B6303-1740-4A62-914F-761DCF341272}"/>
  </hyperlinks>
  <pageMargins left="0.25" right="0.25" top="0.75" bottom="0.75" header="0.3" footer="0.3"/>
  <pageSetup orientation="portrait"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B9425-4CF9-4EAE-A041-88712CE2663F}">
  <dimension ref="C1:F13"/>
  <sheetViews>
    <sheetView workbookViewId="0">
      <selection activeCell="I11" sqref="I11"/>
    </sheetView>
  </sheetViews>
  <sheetFormatPr defaultRowHeight="15.75" x14ac:dyDescent="0.25"/>
  <cols>
    <col min="3" max="3" width="14.5" customWidth="1"/>
    <col min="4" max="5" width="6.625" bestFit="1" customWidth="1"/>
    <col min="6" max="6" width="49.25" customWidth="1"/>
  </cols>
  <sheetData>
    <row r="1" spans="3:6" ht="18.75" thickTop="1" x14ac:dyDescent="0.25">
      <c r="C1" s="73" t="s">
        <v>121</v>
      </c>
      <c r="D1" s="68">
        <v>2019</v>
      </c>
      <c r="E1" s="71">
        <v>2022</v>
      </c>
      <c r="F1" s="72" t="s">
        <v>2</v>
      </c>
    </row>
    <row r="2" spans="3:6" ht="21" customHeight="1" x14ac:dyDescent="0.25">
      <c r="C2" s="123" t="s">
        <v>119</v>
      </c>
      <c r="D2" s="64"/>
      <c r="E2" s="66">
        <v>3</v>
      </c>
      <c r="F2" s="67" t="s">
        <v>34</v>
      </c>
    </row>
    <row r="3" spans="3:6" ht="21" customHeight="1" x14ac:dyDescent="0.25">
      <c r="C3" s="123"/>
      <c r="D3" s="64"/>
      <c r="E3" s="66">
        <v>9</v>
      </c>
      <c r="F3" s="67" t="s">
        <v>40</v>
      </c>
    </row>
    <row r="4" spans="3:6" ht="31.5" x14ac:dyDescent="0.25">
      <c r="C4" s="123"/>
      <c r="D4" s="65"/>
      <c r="E4" s="52">
        <v>6</v>
      </c>
      <c r="F4" s="53" t="s">
        <v>37</v>
      </c>
    </row>
    <row r="5" spans="3:6" ht="21" customHeight="1" x14ac:dyDescent="0.25">
      <c r="C5" s="123"/>
      <c r="D5" s="64"/>
      <c r="E5" s="52">
        <v>8</v>
      </c>
      <c r="F5" s="53" t="s">
        <v>39</v>
      </c>
    </row>
    <row r="6" spans="3:6" ht="21" customHeight="1" x14ac:dyDescent="0.25">
      <c r="C6" s="123"/>
      <c r="D6" s="64"/>
      <c r="E6" s="52">
        <v>11</v>
      </c>
      <c r="F6" s="53" t="s">
        <v>41</v>
      </c>
    </row>
    <row r="7" spans="3:6" ht="21" customHeight="1" x14ac:dyDescent="0.25">
      <c r="C7" s="124" t="s">
        <v>120</v>
      </c>
      <c r="D7" s="69">
        <v>3</v>
      </c>
      <c r="E7" s="52">
        <v>1</v>
      </c>
      <c r="F7" s="53" t="s">
        <v>32</v>
      </c>
    </row>
    <row r="8" spans="3:6" ht="21" customHeight="1" x14ac:dyDescent="0.25">
      <c r="C8" s="124"/>
      <c r="D8" s="69">
        <v>4</v>
      </c>
      <c r="E8" s="52">
        <v>2</v>
      </c>
      <c r="F8" s="54" t="s">
        <v>33</v>
      </c>
    </row>
    <row r="9" spans="3:6" ht="21" customHeight="1" x14ac:dyDescent="0.25">
      <c r="C9" s="124"/>
      <c r="D9" s="69">
        <v>7</v>
      </c>
      <c r="E9" s="52">
        <v>4</v>
      </c>
      <c r="F9" s="53" t="s">
        <v>35</v>
      </c>
    </row>
    <row r="10" spans="3:6" ht="21" customHeight="1" x14ac:dyDescent="0.25">
      <c r="C10" s="124"/>
      <c r="D10" s="69">
        <v>1</v>
      </c>
      <c r="E10" s="52">
        <v>5</v>
      </c>
      <c r="F10" s="53" t="s">
        <v>36</v>
      </c>
    </row>
    <row r="11" spans="3:6" ht="21" customHeight="1" x14ac:dyDescent="0.25">
      <c r="C11" s="124"/>
      <c r="D11" s="69">
        <v>8</v>
      </c>
      <c r="E11" s="52">
        <v>7</v>
      </c>
      <c r="F11" s="53" t="s">
        <v>38</v>
      </c>
    </row>
    <row r="12" spans="3:6" ht="21.75" customHeight="1" thickBot="1" x14ac:dyDescent="0.3">
      <c r="C12" s="125"/>
      <c r="D12" s="70">
        <v>5</v>
      </c>
      <c r="E12" s="55">
        <v>10</v>
      </c>
      <c r="F12" s="56" t="s">
        <v>42</v>
      </c>
    </row>
    <row r="13" spans="3:6" ht="16.5" thickTop="1" x14ac:dyDescent="0.25"/>
  </sheetData>
  <sortState xmlns:xlrd2="http://schemas.microsoft.com/office/spreadsheetml/2017/richdata2" ref="C2:F12">
    <sortCondition ref="C2:C12"/>
    <sortCondition ref="E2:E12"/>
  </sortState>
  <mergeCells count="2">
    <mergeCell ref="C2:C6"/>
    <mergeCell ref="C7:C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CHNA_ImplPlan_Draft</vt:lpstr>
      <vt:lpstr>KEYStakeholders</vt:lpstr>
      <vt:lpstr>CrossoverTable</vt:lpstr>
      <vt:lpstr>CHNA_ImplPlan_Draft!Print_Area</vt:lpstr>
      <vt:lpstr>CHNA_ImplPlan_Draft!Print_Titles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Carollo</dc:creator>
  <cp:lastModifiedBy>Jake Krafve</cp:lastModifiedBy>
  <cp:lastPrinted>2023-01-30T14:08:21Z</cp:lastPrinted>
  <dcterms:created xsi:type="dcterms:W3CDTF">2012-02-23T05:38:30Z</dcterms:created>
  <dcterms:modified xsi:type="dcterms:W3CDTF">2023-12-12T16:37:13Z</dcterms:modified>
</cp:coreProperties>
</file>